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showHorizontalScroll="0" windowWidth="24000" windowHeight="9840" firstSheet="3" activeTab="8"/>
  </bookViews>
  <sheets>
    <sheet name="部门预算收支总表" sheetId="1" r:id="rId1"/>
    <sheet name="部门预算收入总表" sheetId="2" r:id="rId2"/>
    <sheet name="部门预算支出总表" sheetId="3" r:id="rId3"/>
    <sheet name="财政拨款收支总表" sheetId="4" r:id="rId4"/>
    <sheet name="部门预算一般公共预算财政拨款支出表" sheetId="5" r:id="rId5"/>
    <sheet name="部门预算一般公共预算财政拨款基本支出表" sheetId="6" r:id="rId6"/>
    <sheet name="部门预算政府性基金预算财政拨款支出表" sheetId="7" r:id="rId7"/>
    <sheet name="部门预算国有资本经营预算财政拨款支出表" sheetId="8" r:id="rId8"/>
    <sheet name="部门预算财政拨款“三公”经费支出表" sheetId="9" r:id="rId9"/>
  </sheets>
  <calcPr calcId="144525"/>
</workbook>
</file>

<file path=xl/sharedStrings.xml><?xml version="1.0" encoding="utf-8"?>
<sst xmlns="http://schemas.openxmlformats.org/spreadsheetml/2006/main" count="509" uniqueCount="293">
  <si>
    <t>部门预算收支总表</t>
  </si>
  <si>
    <t/>
  </si>
  <si>
    <t>预算单位编码及名称：中共文安县委宣传部</t>
  </si>
  <si>
    <t>预算年度：2023</t>
  </si>
  <si>
    <t>金额单位：万元</t>
  </si>
  <si>
    <t>序号</t>
  </si>
  <si>
    <t>收入</t>
  </si>
  <si>
    <t>支出</t>
  </si>
  <si>
    <t>项目</t>
  </si>
  <si>
    <t>预算数</t>
  </si>
  <si>
    <t>栏次</t>
  </si>
  <si>
    <t>一、一般公共预算拨款收入</t>
  </si>
  <si>
    <t>一、一般公共服务支出</t>
  </si>
  <si>
    <t>二、政府性基金预算拨款收入</t>
  </si>
  <si>
    <t>二、国防支出</t>
  </si>
  <si>
    <t>三、国有资本经营预算拨款收入</t>
  </si>
  <si>
    <t>三、公共安全支出</t>
  </si>
  <si>
    <t>四、财政专户管理资金收入</t>
  </si>
  <si>
    <t>四、教育支出</t>
  </si>
  <si>
    <t>五、事业收入</t>
  </si>
  <si>
    <t>五、科学技术支出</t>
  </si>
  <si>
    <t>六、事业单位经营收入</t>
  </si>
  <si>
    <t>六、文化旅游体育与传媒支出</t>
  </si>
  <si>
    <t>七、上级补助收入</t>
  </si>
  <si>
    <t>七、社会保障和就业支出</t>
  </si>
  <si>
    <t>八、附属单位上缴收入</t>
  </si>
  <si>
    <t>八、社会保险基金支出</t>
  </si>
  <si>
    <t>九、其他收入</t>
  </si>
  <si>
    <t>九、卫生健康支出</t>
  </si>
  <si>
    <t>十、节能环保支出</t>
  </si>
  <si>
    <t>十一、城乡社区支出</t>
  </si>
  <si>
    <t>十二、农林水支出</t>
  </si>
  <si>
    <t>十三、交通运输支出</t>
  </si>
  <si>
    <t>十四、资源勘探工业信息等支出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</si>
  <si>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</si>
  <si>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</si>
  <si>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</si>
  <si>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</si>
  <si>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</si>
  <si>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</si>
  <si>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二十一、国有资本经营预算支出</t>
  </si>
  <si>
    <t>二十二、灾害防治及应急管理支出</t>
  </si>
  <si>
    <t>二十三、预备费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</si>
  <si>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</si>
  <si>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</si>
  <si>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</si>
  <si>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</si>
  <si>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</si>
  <si>
    <t>二十九、抗疫特别国债安排的支出</t>
  </si>
  <si>
    <t>本年收入合计</t>
  </si>
  <si>
    <t>本年支出合计</t>
  </si>
  <si>
    <t>上年结转结余</t>
  </si>
  <si>
    <t>年终结转结余</t>
  </si>
  <si>
    <t>其中财政拨款结转结余</t>
  </si>
  <si>
    <t xml:space="preserve">    非财政拨款结转结余</t>
  </si>
  <si>
    <t>收入总计</t>
  </si>
  <si>
    <t>支出总计</t>
  </si>
  <si>
    <t>部门预算收入总表</t>
  </si>
  <si>
    <t>单位代码</t>
  </si>
  <si>
    <t>单位名称</t>
  </si>
  <si>
    <t>合计</t>
  </si>
  <si>
    <t>本年收入</t>
  </si>
  <si>
    <t>小计</t>
  </si>
  <si>
    <t>一般公共预算</t>
  </si>
  <si>
    <t>政府性预算</t>
  </si>
  <si>
    <t>国有资本经营预算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</si>
  <si>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</si>
  <si>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</si>
  <si>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</si>
  <si>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</si>
  <si>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</si>
  <si>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</si>
  <si>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政府性基金预算</t>
  </si>
  <si>
    <t>单位资金</t>
  </si>
  <si>
    <t>130</t>
  </si>
  <si>
    <t>中国共产党文安县委员会宣传部</t>
  </si>
  <si>
    <t>130001</t>
  </si>
  <si>
    <t>中国共产党文安县委员会宣传部本级</t>
  </si>
  <si>
    <t>部门预算支出总表</t>
  </si>
  <si>
    <t>预算部门编码及名称：[130]中国共产党文安县委员会宣传部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</si>
  <si>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</si>
  <si>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</si>
  <si>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</si>
  <si>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</si>
  <si>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</si>
  <si>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</si>
  <si>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</si>
  <si>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201</t>
  </si>
  <si>
    <t>一般公共服务支出</t>
  </si>
  <si>
    <t>20133</t>
  </si>
  <si>
    <t>宣传事务</t>
  </si>
  <si>
    <t>2013301</t>
  </si>
  <si>
    <t>行政运行</t>
  </si>
  <si>
    <t>2013399</t>
  </si>
  <si>
    <t>其他宣传事务支出</t>
  </si>
  <si>
    <t>207</t>
  </si>
  <si>
    <t>文化旅游体育与传媒支出</t>
  </si>
  <si>
    <t>20707</t>
  </si>
  <si>
    <t>国家电影事业发展专项资金安排的支出</t>
  </si>
  <si>
    <t>2070701</t>
  </si>
  <si>
    <t>资助国产影片放映</t>
  </si>
  <si>
    <t>2070702</t>
  </si>
  <si>
    <t>资助影院建设</t>
  </si>
  <si>
    <t>20799</t>
  </si>
  <si>
    <t>其他文化旅游体育与传媒支出</t>
  </si>
  <si>
    <t>2079999</t>
  </si>
  <si>
    <t>208</t>
  </si>
  <si>
    <t>社会保障和就业支出</t>
  </si>
  <si>
    <t>20805</t>
  </si>
  <si>
    <t>行政事业单位养老支出</t>
  </si>
  <si>
    <t>2080505</t>
  </si>
  <si>
    <t>机关事业单位基本养老保险缴费支出</t>
  </si>
  <si>
    <t>部门预算财政拨款收支总表</t>
  </si>
  <si>
    <t>预算部门编码及名称：[全部]全部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</si>
  <si>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</si>
  <si>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</si>
  <si>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</si>
  <si>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</si>
  <si>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</si>
  <si>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（二）国防支出</t>
  </si>
  <si>
    <t>（三）国有资本经营预算拨款</t>
  </si>
  <si>
    <t>（三）公共安全支出</t>
  </si>
  <si>
    <t>二、上年结转</t>
  </si>
  <si>
    <t>（四）教育支出</t>
  </si>
  <si>
    <t>（五）科学技术支出</t>
  </si>
  <si>
    <t>（六）文化旅游体育与传媒支出</t>
  </si>
  <si>
    <t>（七）社会保障和就业支出</t>
  </si>
  <si>
    <t>（八）社会保险基金支出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</si>
  <si>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</si>
  <si>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</si>
  <si>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</si>
  <si>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</si>
  <si>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</si>
  <si>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（十四）资源勘探工业信息等支出</t>
  </si>
  <si>
    <t>（十五）商业服务业等支出</t>
  </si>
  <si>
    <t>（十六）金融支出</t>
  </si>
  <si>
    <t>（十七）援助其他地区支出</t>
  </si>
  <si>
    <t>（十八）自然资源海洋气象等支出</t>
  </si>
  <si>
    <t>（十九）住房保障支出</t>
  </si>
  <si>
    <t>（二十）粮油物资储备支出</t>
  </si>
  <si>
    <t>（二十一）国有资本经营预算支出</t>
  </si>
  <si>
    <t>（二十二）灾害防治及应急管理支出</t>
  </si>
  <si>
    <t>（二十三）预备费</t>
  </si>
  <si>
    <t>（二十四）其他支出</t>
  </si>
  <si>
    <t>（二十五）转移性支出</t>
  </si>
  <si>
    <t>（二十六）债务还本支出</t>
  </si>
  <si>
    <t>（二十七）债务付息支出</t>
  </si>
  <si>
    <t>（二十八）债务发行费用支出</t>
  </si>
  <si>
    <t>（二十九）抗疫特别国债安排的支出</t>
  </si>
  <si>
    <t>二、年终结转结余</t>
  </si>
  <si>
    <t>部门预算一般公共预算财政拨款支出表</t>
  </si>
  <si>
    <t>人员经费</t>
  </si>
  <si>
    <t>公用经费</t>
  </si>
  <si>
    <t>本年安排</t>
  </si>
  <si>
    <t>结转结余</t>
  </si>
  <si>
    <t>部门预算一般公共预算财政拨款基本支出表</t>
  </si>
  <si>
    <t>预算部门编码及名称：[130]中国共产党文安县委员会宣传部                预算年度：2023</t>
  </si>
  <si>
    <t>部门经济分类编码</t>
  </si>
  <si>
    <t>部门经济分类名称</t>
  </si>
  <si>
    <t>本年一般公共预算基本支出</t>
  </si>
  <si>
    <t>301</t>
  </si>
  <si>
    <t>工资福利支出</t>
  </si>
  <si>
    <t>30101</t>
  </si>
  <si>
    <t>基本工资</t>
  </si>
  <si>
    <t>30102</t>
  </si>
  <si>
    <t>津贴补贴</t>
  </si>
  <si>
    <t>30103</t>
  </si>
  <si>
    <t>奖金</t>
  </si>
  <si>
    <t>30106</t>
  </si>
  <si>
    <t>伙食补助费</t>
  </si>
  <si>
    <t>30107</t>
  </si>
  <si>
    <t>绩效工资</t>
  </si>
  <si>
    <t>30108</t>
  </si>
  <si>
    <t>机关事业单位基本养老保险缴费</t>
  </si>
  <si>
    <t>30109</t>
  </si>
  <si>
    <t>职业年金缴费</t>
  </si>
  <si>
    <t>30110</t>
  </si>
  <si>
    <t>职工基本医疗保险缴费</t>
  </si>
  <si>
    <t>30111</t>
  </si>
  <si>
    <t>公务员医疗补助缴费</t>
  </si>
  <si>
    <t>30112</t>
  </si>
  <si>
    <t>其他社会保障缴费</t>
  </si>
  <si>
    <t>30113</t>
  </si>
  <si>
    <t>住房公积金</t>
  </si>
  <si>
    <t>30114</t>
  </si>
  <si>
    <t>医疗费</t>
  </si>
  <si>
    <t>30199</t>
  </si>
  <si>
    <t>其他工资福利支出</t>
  </si>
  <si>
    <t>302</t>
  </si>
  <si>
    <t>商品和服务支出</t>
  </si>
  <si>
    <t>30201</t>
  </si>
  <si>
    <t>办公费</t>
  </si>
  <si>
    <t>30202</t>
  </si>
  <si>
    <t>印刷费</t>
  </si>
  <si>
    <t>30203</t>
  </si>
  <si>
    <t>咨询费</t>
  </si>
  <si>
    <t>30204</t>
  </si>
  <si>
    <t>手续费</t>
  </si>
  <si>
    <t>30205</t>
  </si>
  <si>
    <t>水费</t>
  </si>
  <si>
    <t>30206</t>
  </si>
  <si>
    <t>电费</t>
  </si>
  <si>
    <t>30207</t>
  </si>
  <si>
    <t>邮电费</t>
  </si>
  <si>
    <t>30208</t>
  </si>
  <si>
    <t>取暖费</t>
  </si>
  <si>
    <t>30209</t>
  </si>
  <si>
    <t>物业管理费</t>
  </si>
  <si>
    <t>30211</t>
  </si>
  <si>
    <t>差旅费</t>
  </si>
  <si>
    <t>30212</t>
  </si>
  <si>
    <t>因公出国（境）费用</t>
  </si>
  <si>
    <t>3021201</t>
  </si>
  <si>
    <t>教学科研人员因公出国（境）费</t>
  </si>
  <si>
    <t>3021202</t>
  </si>
  <si>
    <t>其他因公出国（境）费</t>
  </si>
  <si>
    <t>30213</t>
  </si>
  <si>
    <t>维修(护)费</t>
  </si>
  <si>
    <t>30214</t>
  </si>
  <si>
    <t>租赁费</t>
  </si>
  <si>
    <t>30215</t>
  </si>
  <si>
    <t>会议费</t>
  </si>
  <si>
    <t>30216</t>
  </si>
  <si>
    <t>培训费</t>
  </si>
  <si>
    <t>30217</t>
  </si>
  <si>
    <t>公务接待费</t>
  </si>
  <si>
    <t>30218</t>
  </si>
  <si>
    <t>专用材料费</t>
  </si>
  <si>
    <t>30224</t>
  </si>
  <si>
    <t>被装购置费</t>
  </si>
  <si>
    <t>30225</t>
  </si>
  <si>
    <t>专用燃料费</t>
  </si>
  <si>
    <t>30226</t>
  </si>
  <si>
    <t>劳务费</t>
  </si>
  <si>
    <t>30227</t>
  </si>
  <si>
    <t>委托业务费</t>
  </si>
  <si>
    <t>30228</t>
  </si>
  <si>
    <t>工会经费</t>
  </si>
  <si>
    <t>30229</t>
  </si>
  <si>
    <t>福利费</t>
  </si>
  <si>
    <t>30231</t>
  </si>
  <si>
    <t>公务用车运行维护费</t>
  </si>
  <si>
    <t>30239</t>
  </si>
  <si>
    <t>其他交通费用</t>
  </si>
  <si>
    <t>30299</t>
  </si>
  <si>
    <t>其他商品和服务支出</t>
  </si>
  <si>
    <t>303</t>
  </si>
  <si>
    <t>对个人和家庭的补助</t>
  </si>
  <si>
    <t>30301</t>
  </si>
  <si>
    <t>离休费</t>
  </si>
  <si>
    <t>30302</t>
  </si>
  <si>
    <t>退休费</t>
  </si>
  <si>
    <t>30304</t>
  </si>
  <si>
    <t>抚恤金</t>
  </si>
  <si>
    <t>30305</t>
  </si>
  <si>
    <t>生活补助</t>
  </si>
  <si>
    <t>30306</t>
  </si>
  <si>
    <t>救济费</t>
  </si>
  <si>
    <t>30309</t>
  </si>
  <si>
    <t>奖励金</t>
  </si>
  <si>
    <t>30399</t>
  </si>
  <si>
    <t>其他对个人和家庭的补助</t>
  </si>
  <si>
    <t>310</t>
  </si>
  <si>
    <t>资本性支出</t>
  </si>
  <si>
    <t>31002</t>
  </si>
  <si>
    <t>办公设备购置</t>
  </si>
  <si>
    <t>31003</t>
  </si>
  <si>
    <t>专用设备购置</t>
  </si>
  <si>
    <t>部门预算政府性基金预算财政拨款支出表</t>
  </si>
  <si>
    <t>本年政府性基金预算支出</t>
  </si>
  <si>
    <t>部门预算国有资本经营预算财政拨款支出表</t>
  </si>
  <si>
    <t>预算单位编码及名称：[130001]中国共产党文安县委员会宣传部本级</t>
  </si>
  <si>
    <t>支出功能分类科目</t>
  </si>
  <si>
    <t>其他来源收入</t>
  </si>
  <si>
    <t>1</t>
  </si>
  <si>
    <t>2</t>
  </si>
  <si>
    <t>3</t>
  </si>
  <si>
    <t>4</t>
  </si>
  <si>
    <t>5</t>
  </si>
  <si>
    <t>注：</t>
  </si>
  <si>
    <t>无国有资本经营预算，空表列示</t>
  </si>
  <si>
    <t>部门预算财政拨款“三公”经费支出表</t>
  </si>
  <si>
    <t>预算单位编码及名称：[130]中国共产党文安县委员会宣传部</t>
  </si>
  <si>
    <t>项  目</t>
  </si>
  <si>
    <t>资金性质</t>
  </si>
  <si>
    <t>一般公共预算财政拨款</t>
  </si>
  <si>
    <t>政府性基金财政拨款</t>
  </si>
  <si>
    <t>国有资本经营预算财政拨款</t>
  </si>
  <si>
    <t>一、因公出国（境）费</t>
  </si>
  <si>
    <t>二、公务用车购置及运维费</t>
  </si>
  <si>
    <t xml:space="preserve">    其中：公务用车购置费</t>
  </si>
  <si>
    <t xml:space="preserve">          公务用车运行维护费</t>
  </si>
  <si>
    <t>三、公务接待费</t>
  </si>
</sst>
</file>

<file path=xl/styles.xml><?xml version="1.0" encoding="utf-8"?>
<styleSheet xmlns="http://schemas.openxmlformats.org/spreadsheetml/2006/main">
  <numFmts count="5"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* #,##0.00_);_(* \(#,##0.00\);_(* &quot;-&quot;??_);_(@_)"/>
    <numFmt numFmtId="180" formatCode="0.00_ "/>
  </numFmts>
  <fonts count="25">
    <font>
      <sz val="11"/>
      <name val="宋体"/>
      <charset val="134"/>
      <scheme val="minor"/>
    </font>
    <font>
      <b/>
      <sz val="21.75"/>
      <name val="宋体"/>
      <charset val="134"/>
    </font>
    <font>
      <sz val="9"/>
      <name val="宋体"/>
      <charset val="134"/>
    </font>
    <font>
      <sz val="11"/>
      <color rgb="FF000000"/>
      <name val="宋体"/>
      <charset val="134"/>
      <scheme val="minor"/>
    </font>
    <font>
      <sz val="11"/>
      <color indexed="0"/>
      <name val="Calibri"/>
      <charset val="134"/>
    </font>
    <font>
      <sz val="11"/>
      <name val="Calibri"/>
      <charset val="134"/>
    </font>
    <font>
      <sz val="11"/>
      <color theme="1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aj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"/>
        <bgColor indexed="64"/>
      </patternFill>
    </fill>
    <fill>
      <patternFill patternType="solid">
        <fgColor theme="4" tint="0.39"/>
        <bgColor indexed="64"/>
      </patternFill>
    </fill>
    <fill>
      <patternFill patternType="solid">
        <fgColor theme="7" tint="0.3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"/>
        <bgColor indexed="64"/>
      </patternFill>
    </fill>
    <fill>
      <patternFill patternType="solid">
        <fgColor theme="4" tint="0.59"/>
        <bgColor indexed="64"/>
      </patternFill>
    </fill>
    <fill>
      <patternFill patternType="solid">
        <fgColor theme="5" tint="0.79"/>
        <bgColor indexed="64"/>
      </patternFill>
    </fill>
    <fill>
      <patternFill patternType="solid">
        <fgColor theme="5" tint="0.5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"/>
        <bgColor indexed="64"/>
      </patternFill>
    </fill>
    <fill>
      <patternFill patternType="solid">
        <fgColor theme="7" tint="0.5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"/>
        <bgColor indexed="64"/>
      </patternFill>
    </fill>
    <fill>
      <patternFill patternType="solid">
        <fgColor theme="8" tint="0.3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"/>
        <bgColor indexed="64"/>
      </patternFill>
    </fill>
    <fill>
      <patternFill patternType="solid">
        <fgColor theme="9" tint="0.3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"/>
      </bottom>
      <diagonal/>
    </border>
    <border>
      <left/>
      <right/>
      <top/>
      <bottom style="medium">
        <color theme="4" tint="0.39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horizontal="left" vertical="center"/>
    </xf>
    <xf numFmtId="176" fontId="4" fillId="0" borderId="0">
      <alignment vertical="top"/>
    </xf>
    <xf numFmtId="0" fontId="6" fillId="2" borderId="0">
      <alignment vertical="top"/>
    </xf>
    <xf numFmtId="0" fontId="7" fillId="3" borderId="2">
      <alignment vertical="top"/>
    </xf>
    <xf numFmtId="177" fontId="4" fillId="0" borderId="0">
      <alignment vertical="top"/>
    </xf>
    <xf numFmtId="178" fontId="4" fillId="0" borderId="0">
      <alignment vertical="top"/>
    </xf>
    <xf numFmtId="0" fontId="6" fillId="4" borderId="0">
      <alignment vertical="top"/>
    </xf>
    <xf numFmtId="0" fontId="8" fillId="5" borderId="0">
      <alignment vertical="top"/>
    </xf>
    <xf numFmtId="179" fontId="4" fillId="0" borderId="0">
      <alignment vertical="top"/>
    </xf>
    <xf numFmtId="0" fontId="9" fillId="6" borderId="0">
      <alignment vertical="top"/>
    </xf>
    <xf numFmtId="0" fontId="10" fillId="0" borderId="0" applyNumberFormat="0" applyFill="0" applyBorder="0" applyAlignment="0" applyProtection="0">
      <alignment vertical="center"/>
    </xf>
    <xf numFmtId="9" fontId="4" fillId="0" borderId="0">
      <alignment vertical="top"/>
    </xf>
    <xf numFmtId="0" fontId="11" fillId="0" borderId="0" applyNumberFormat="0" applyFill="0" applyBorder="0" applyAlignment="0" applyProtection="0">
      <alignment vertical="center"/>
    </xf>
    <xf numFmtId="0" fontId="4" fillId="7" borderId="3">
      <alignment vertical="top"/>
    </xf>
    <xf numFmtId="0" fontId="9" fillId="8" borderId="0">
      <alignment vertical="top"/>
    </xf>
    <xf numFmtId="0" fontId="12" fillId="0" borderId="0">
      <alignment vertical="top"/>
    </xf>
    <xf numFmtId="0" fontId="13" fillId="0" borderId="0">
      <alignment vertical="top"/>
    </xf>
    <xf numFmtId="0" fontId="14" fillId="0" borderId="0">
      <alignment vertical="top"/>
    </xf>
    <xf numFmtId="0" fontId="15" fillId="0" borderId="0">
      <alignment vertical="top"/>
    </xf>
    <xf numFmtId="0" fontId="16" fillId="0" borderId="4">
      <alignment vertical="top"/>
    </xf>
    <xf numFmtId="0" fontId="17" fillId="0" borderId="5">
      <alignment vertical="top"/>
    </xf>
    <xf numFmtId="0" fontId="9" fillId="9" borderId="0">
      <alignment vertical="top"/>
    </xf>
    <xf numFmtId="0" fontId="12" fillId="0" borderId="6">
      <alignment vertical="top"/>
    </xf>
    <xf numFmtId="0" fontId="9" fillId="10" borderId="0">
      <alignment vertical="top"/>
    </xf>
    <xf numFmtId="0" fontId="18" fillId="11" borderId="7">
      <alignment vertical="top"/>
    </xf>
    <xf numFmtId="0" fontId="19" fillId="11" borderId="2">
      <alignment vertical="top"/>
    </xf>
    <xf numFmtId="0" fontId="20" fillId="12" borderId="8">
      <alignment vertical="top"/>
    </xf>
    <xf numFmtId="0" fontId="6" fillId="13" borderId="0">
      <alignment vertical="top"/>
    </xf>
    <xf numFmtId="0" fontId="9" fillId="14" borderId="0">
      <alignment vertical="top"/>
    </xf>
    <xf numFmtId="0" fontId="21" fillId="0" borderId="9">
      <alignment vertical="top"/>
    </xf>
    <xf numFmtId="0" fontId="22" fillId="0" borderId="10">
      <alignment vertical="top"/>
    </xf>
    <xf numFmtId="0" fontId="23" fillId="15" borderId="0">
      <alignment vertical="top"/>
    </xf>
    <xf numFmtId="0" fontId="24" fillId="16" borderId="0">
      <alignment vertical="top"/>
    </xf>
    <xf numFmtId="0" fontId="6" fillId="17" borderId="0">
      <alignment vertical="top"/>
    </xf>
    <xf numFmtId="0" fontId="9" fillId="18" borderId="0">
      <alignment vertical="top"/>
    </xf>
    <xf numFmtId="0" fontId="6" fillId="19" borderId="0">
      <alignment vertical="top"/>
    </xf>
    <xf numFmtId="0" fontId="6" fillId="20" borderId="0">
      <alignment vertical="top"/>
    </xf>
    <xf numFmtId="0" fontId="6" fillId="21" borderId="0">
      <alignment vertical="top"/>
    </xf>
    <xf numFmtId="0" fontId="6" fillId="22" borderId="0">
      <alignment vertical="top"/>
    </xf>
    <xf numFmtId="0" fontId="9" fillId="23" borderId="0">
      <alignment vertical="top"/>
    </xf>
    <xf numFmtId="0" fontId="9" fillId="24" borderId="0">
      <alignment vertical="top"/>
    </xf>
    <xf numFmtId="0" fontId="6" fillId="25" borderId="0">
      <alignment vertical="top"/>
    </xf>
    <xf numFmtId="0" fontId="6" fillId="26" borderId="0">
      <alignment vertical="top"/>
    </xf>
    <xf numFmtId="0" fontId="9" fillId="27" borderId="0">
      <alignment vertical="top"/>
    </xf>
    <xf numFmtId="0" fontId="6" fillId="28" borderId="0">
      <alignment vertical="top"/>
    </xf>
    <xf numFmtId="0" fontId="9" fillId="29" borderId="0">
      <alignment vertical="top"/>
    </xf>
    <xf numFmtId="0" fontId="9" fillId="30" borderId="0">
      <alignment vertical="top"/>
    </xf>
    <xf numFmtId="0" fontId="6" fillId="31" borderId="0">
      <alignment vertical="top"/>
    </xf>
    <xf numFmtId="0" fontId="9" fillId="32" borderId="0">
      <alignment vertical="top"/>
    </xf>
  </cellStyleXfs>
  <cellXfs count="39">
    <xf numFmtId="0" fontId="0" fillId="0" borderId="0" xfId="0" applyFont="1">
      <alignment horizontal="left" vertical="center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right" vertical="center" wrapText="1"/>
      <protection locked="0"/>
    </xf>
    <xf numFmtId="0" fontId="2" fillId="0" borderId="1" xfId="0" applyFont="1" applyFill="1" applyBorder="1" applyAlignment="1" applyProtection="1">
      <alignment horizontal="left"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right" vertical="center" wrapText="1"/>
      <protection locked="0"/>
    </xf>
    <xf numFmtId="3" fontId="2" fillId="0" borderId="1" xfId="0" applyNumberFormat="1" applyFont="1" applyFill="1" applyBorder="1" applyAlignment="1" applyProtection="1">
      <alignment horizontal="center" vertical="center"/>
    </xf>
    <xf numFmtId="49" fontId="2" fillId="0" borderId="1" xfId="0" applyNumberFormat="1" applyFont="1" applyFill="1" applyBorder="1" applyAlignment="1" applyProtection="1">
      <alignment horizontal="left" vertical="center"/>
    </xf>
    <xf numFmtId="2" fontId="2" fillId="0" borderId="1" xfId="0" applyNumberFormat="1" applyFont="1" applyFill="1" applyBorder="1" applyAlignment="1" applyProtection="1">
      <alignment horizontal="right" vertical="center"/>
    </xf>
    <xf numFmtId="0" fontId="2" fillId="0" borderId="1" xfId="0" applyFont="1" applyFill="1" applyBorder="1" applyAlignment="1" applyProtection="1">
      <alignment vertical="top"/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0" fontId="2" fillId="0" borderId="0" xfId="0" applyFont="1" applyFill="1" applyBorder="1" applyAlignment="1" applyProtection="1">
      <alignment horizontal="left" vertical="top"/>
      <protection locked="0"/>
    </xf>
    <xf numFmtId="0" fontId="3" fillId="0" borderId="0" xfId="0" applyFont="1" applyAlignment="1">
      <alignment horizontal="center" vertical="center"/>
    </xf>
    <xf numFmtId="0" fontId="3" fillId="0" borderId="0" xfId="0" applyFont="1">
      <alignment horizontal="left" vertical="center"/>
    </xf>
    <xf numFmtId="0" fontId="3" fillId="0" borderId="0" xfId="0" applyFont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top"/>
    </xf>
    <xf numFmtId="0" fontId="0" fillId="0" borderId="1" xfId="0" applyFont="1" applyBorder="1">
      <alignment horizontal="left" vertical="center"/>
    </xf>
    <xf numFmtId="180" fontId="4" fillId="0" borderId="1" xfId="0" applyNumberFormat="1" applyFont="1" applyBorder="1" applyAlignment="1">
      <alignment horizontal="right" vertical="top"/>
    </xf>
    <xf numFmtId="0" fontId="4" fillId="0" borderId="1" xfId="0" applyFont="1" applyBorder="1" applyAlignment="1">
      <alignment horizontal="right" vertical="top"/>
    </xf>
    <xf numFmtId="0" fontId="3" fillId="0" borderId="1" xfId="0" applyFont="1" applyBorder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top"/>
    </xf>
    <xf numFmtId="0" fontId="0" fillId="0" borderId="1" xfId="0" applyFont="1" applyBorder="1">
      <alignment horizontal="left" vertical="center"/>
    </xf>
    <xf numFmtId="0" fontId="4" fillId="0" borderId="1" xfId="0" applyFont="1" applyBorder="1" applyAlignment="1">
      <alignment horizontal="right" vertical="top"/>
    </xf>
    <xf numFmtId="0" fontId="5" fillId="0" borderId="1" xfId="0" applyFont="1" applyBorder="1" applyAlignment="1">
      <alignment horizontal="right" vertical="top"/>
    </xf>
    <xf numFmtId="0" fontId="4" fillId="0" borderId="1" xfId="0" applyFont="1" applyBorder="1" applyAlignment="1">
      <alignment horizontal="left" vertical="top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right" vertical="top" wrapText="1"/>
    </xf>
    <xf numFmtId="180" fontId="4" fillId="0" borderId="1" xfId="0" applyNumberFormat="1" applyFont="1" applyBorder="1" applyAlignment="1">
      <alignment horizontal="right" vertical="top" wrapText="1"/>
    </xf>
    <xf numFmtId="0" fontId="3" fillId="0" borderId="1" xfId="0" applyFont="1" applyBorder="1" applyAlignment="1">
      <alignment horizontal="right" vertical="center" wrapTex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right" vertical="top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2" Type="http://schemas.openxmlformats.org/officeDocument/2006/relationships/sharedStrings" Target="sharedStrings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2007">
  <a:themeElements>
    <a:clrScheme name="Office2007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2007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9"/>
  <sheetViews>
    <sheetView workbookViewId="0">
      <pane ySplit="5" topLeftCell="A6" activePane="bottomLeft" state="frozen"/>
      <selection/>
      <selection pane="bottomLeft" activeCell="C39" sqref="C39"/>
    </sheetView>
  </sheetViews>
  <sheetFormatPr defaultColWidth="8.85833333333333" defaultRowHeight="15" outlineLevelCol="4"/>
  <cols>
    <col min="1" max="1" width="8.85833333333333" style="36"/>
    <col min="2" max="2" width="31.2833333333333" style="37" customWidth="1"/>
    <col min="3" max="3" width="14.2833333333333" style="38" customWidth="1"/>
    <col min="4" max="4" width="21.4333333333333" style="37" customWidth="1"/>
    <col min="5" max="5" width="21.7166666666667" style="38" customWidth="1"/>
  </cols>
  <sheetData>
    <row r="1" ht="18" customHeight="1" spans="1:5">
      <c r="A1" s="13" t="s">
        <v>0</v>
      </c>
      <c r="B1" s="13" t="s">
        <v>1</v>
      </c>
      <c r="C1" s="13" t="s">
        <v>1</v>
      </c>
      <c r="D1" s="13" t="s">
        <v>1</v>
      </c>
      <c r="E1" s="13" t="s">
        <v>1</v>
      </c>
    </row>
    <row r="2" ht="18" customHeight="1" spans="1:5">
      <c r="A2" s="14" t="s">
        <v>2</v>
      </c>
      <c r="B2" s="13" t="s">
        <v>1</v>
      </c>
      <c r="C2" s="13" t="s">
        <v>1</v>
      </c>
      <c r="D2" s="15" t="s">
        <v>3</v>
      </c>
      <c r="E2" s="15" t="s">
        <v>4</v>
      </c>
    </row>
    <row r="3" ht="18" customHeight="1" spans="1:5">
      <c r="A3" s="16" t="s">
        <v>5</v>
      </c>
      <c r="B3" s="16" t="s">
        <v>6</v>
      </c>
      <c r="C3" s="16" t="s">
        <v>1</v>
      </c>
      <c r="D3" s="16" t="s">
        <v>7</v>
      </c>
      <c r="E3" s="16" t="s">
        <v>1</v>
      </c>
    </row>
    <row r="4" ht="18" customHeight="1" spans="1:5">
      <c r="A4" s="16" t="s">
        <v>1</v>
      </c>
      <c r="B4" s="16" t="s">
        <v>8</v>
      </c>
      <c r="C4" s="16" t="s">
        <v>9</v>
      </c>
      <c r="D4" s="16" t="s">
        <v>8</v>
      </c>
      <c r="E4" s="16" t="s">
        <v>9</v>
      </c>
    </row>
    <row r="5" ht="18" customHeight="1" spans="1:5">
      <c r="A5" s="16" t="s">
        <v>10</v>
      </c>
      <c r="B5" s="16">
        <v>1</v>
      </c>
      <c r="C5" s="16">
        <v>2</v>
      </c>
      <c r="D5" s="16">
        <v>3</v>
      </c>
      <c r="E5" s="16">
        <v>4</v>
      </c>
    </row>
    <row r="6" ht="16.5" customHeight="1" spans="1:5">
      <c r="A6" s="17">
        <v>1</v>
      </c>
      <c r="B6" s="28" t="s">
        <v>11</v>
      </c>
      <c r="C6" s="20">
        <v>873.22</v>
      </c>
      <c r="D6" s="28" t="s">
        <v>12</v>
      </c>
      <c r="E6" s="20">
        <v>805.55</v>
      </c>
    </row>
    <row r="7" ht="16.5" customHeight="1" spans="1:5">
      <c r="A7" s="17">
        <v>2</v>
      </c>
      <c r="B7" s="28" t="s">
        <v>13</v>
      </c>
      <c r="C7" s="19">
        <v>3</v>
      </c>
      <c r="D7" s="28" t="s">
        <v>14</v>
      </c>
      <c r="E7" s="20">
        <v>0</v>
      </c>
    </row>
    <row r="8" ht="16.5" customHeight="1" spans="1:5">
      <c r="A8" s="17">
        <v>3</v>
      </c>
      <c r="B8" s="28" t="s">
        <v>15</v>
      </c>
      <c r="C8" s="20">
        <v>0</v>
      </c>
      <c r="D8" s="28" t="s">
        <v>16</v>
      </c>
      <c r="E8" s="20">
        <v>0</v>
      </c>
    </row>
    <row r="9" ht="16.5" customHeight="1" spans="1:5">
      <c r="A9" s="17">
        <v>4</v>
      </c>
      <c r="B9" s="28" t="s">
        <v>17</v>
      </c>
      <c r="C9" s="20">
        <v>0</v>
      </c>
      <c r="D9" s="28" t="s">
        <v>18</v>
      </c>
      <c r="E9" s="20">
        <v>0</v>
      </c>
    </row>
    <row r="10" ht="16.5" customHeight="1" spans="1:5">
      <c r="A10" s="17">
        <v>5</v>
      </c>
      <c r="B10" s="28" t="s">
        <v>19</v>
      </c>
      <c r="C10" s="20">
        <v>0</v>
      </c>
      <c r="D10" s="28" t="s">
        <v>20</v>
      </c>
      <c r="E10" s="20">
        <v>0</v>
      </c>
    </row>
    <row r="11" ht="16.5" customHeight="1" spans="1:5">
      <c r="A11" s="17">
        <v>6</v>
      </c>
      <c r="B11" s="28" t="s">
        <v>21</v>
      </c>
      <c r="C11" s="20">
        <v>0</v>
      </c>
      <c r="D11" s="28" t="s">
        <v>22</v>
      </c>
      <c r="E11" s="20">
        <v>266.06</v>
      </c>
    </row>
    <row r="12" ht="16.5" customHeight="1" spans="1:5">
      <c r="A12" s="17">
        <v>7</v>
      </c>
      <c r="B12" s="28" t="s">
        <v>23</v>
      </c>
      <c r="C12" s="20">
        <v>0</v>
      </c>
      <c r="D12" s="28" t="s">
        <v>24</v>
      </c>
      <c r="E12" s="20">
        <v>29.37</v>
      </c>
    </row>
    <row r="13" ht="16.5" customHeight="1" spans="1:5">
      <c r="A13" s="17">
        <v>8</v>
      </c>
      <c r="B13" s="28" t="s">
        <v>25</v>
      </c>
      <c r="C13" s="20">
        <v>0</v>
      </c>
      <c r="D13" s="28" t="s">
        <v>26</v>
      </c>
      <c r="E13" s="20">
        <v>0</v>
      </c>
    </row>
    <row r="14" ht="16.5" customHeight="1" spans="1:5">
      <c r="A14" s="17">
        <v>9</v>
      </c>
      <c r="B14" s="28" t="s">
        <v>27</v>
      </c>
      <c r="C14" s="20">
        <v>0</v>
      </c>
      <c r="D14" s="28" t="s">
        <v>28</v>
      </c>
      <c r="E14" s="20">
        <v>0</v>
      </c>
    </row>
    <row r="15" ht="16.5" customHeight="1" spans="1:5">
      <c r="A15" s="17">
        <v>10</v>
      </c>
      <c r="B15" s="28"/>
      <c r="C15" s="20"/>
      <c r="D15" s="28" t="s">
        <v>29</v>
      </c>
      <c r="E15" s="20">
        <v>0</v>
      </c>
    </row>
    <row r="16" ht="16.5" customHeight="1" spans="1:5">
      <c r="A16" s="17">
        <v>11</v>
      </c>
      <c r="B16" s="28"/>
      <c r="C16" s="20"/>
      <c r="D16" s="28" t="s">
        <v>30</v>
      </c>
      <c r="E16" s="20">
        <v>0</v>
      </c>
    </row>
    <row r="17" ht="16.5" customHeight="1" spans="1:5">
      <c r="A17" s="17">
        <v>12</v>
      </c>
      <c r="B17" s="28"/>
      <c r="C17" s="20"/>
      <c r="D17" s="28" t="s">
        <v>31</v>
      </c>
      <c r="E17" s="20">
        <v>0</v>
      </c>
    </row>
    <row r="18" ht="16.5" customHeight="1" spans="1:5">
      <c r="A18" s="17">
        <v>13</v>
      </c>
      <c r="B18" s="28"/>
      <c r="C18" s="20"/>
      <c r="D18" s="28" t="s">
        <v>32</v>
      </c>
      <c r="E18" s="20">
        <v>0</v>
      </c>
    </row>
    <row r="19" ht="16.5" customHeight="1" spans="1:5">
      <c r="A19" s="17">
        <v>14</v>
      </c>
      <c r="B19" s="28"/>
      <c r="C19" s="20"/>
      <c r="D19" s="28" t="s">
        <v>33</v>
      </c>
      <c r="E19" s="20">
        <v>0</v>
      </c>
    </row>
    <row r="20" ht="16.5" customHeight="1" spans="1:5">
      <c r="A20" s="17">
        <v>15</v>
      </c>
      <c r="B20" s="28"/>
      <c r="C20" s="20"/>
      <c r="D20" s="28" t="s">
        <v>34</v>
      </c>
      <c r="E20" s="20">
        <v>0</v>
      </c>
    </row>
    <row r="21" ht="16.5" customHeight="1" spans="1:5">
      <c r="A21" s="17">
        <v>16</v>
      </c>
      <c r="B21" s="28"/>
      <c r="C21" s="20"/>
      <c r="D21" s="28" t="s">
        <v>35</v>
      </c>
      <c r="E21" s="20">
        <v>0</v>
      </c>
    </row>
    <row r="22" ht="16.5" customHeight="1" spans="1:5">
      <c r="A22" s="17">
        <v>17</v>
      </c>
      <c r="B22" s="28"/>
      <c r="C22" s="20"/>
      <c r="D22" s="28" t="s">
        <v>36</v>
      </c>
      <c r="E22" s="20">
        <v>0</v>
      </c>
    </row>
    <row r="23" ht="16.5" customHeight="1" spans="1:5">
      <c r="A23" s="17">
        <v>18</v>
      </c>
      <c r="B23" s="28"/>
      <c r="C23" s="20"/>
      <c r="D23" s="28" t="s">
        <v>37</v>
      </c>
      <c r="E23" s="20">
        <v>0</v>
      </c>
    </row>
    <row r="24" ht="16.5" customHeight="1" spans="1:5">
      <c r="A24" s="17">
        <v>19</v>
      </c>
      <c r="B24" s="28"/>
      <c r="C24" s="20"/>
      <c r="D24" s="28" t="s">
        <v>38</v>
      </c>
      <c r="E24" s="20">
        <v>0</v>
      </c>
    </row>
    <row r="25" ht="16.5" customHeight="1" spans="1:5">
      <c r="A25" s="17">
        <v>20</v>
      </c>
      <c r="B25" s="28"/>
      <c r="C25" s="20"/>
      <c r="D25" s="28" t="s">
        <v>39</v>
      </c>
      <c r="E25" s="20">
        <v>0</v>
      </c>
    </row>
    <row r="26" ht="16.5" customHeight="1" spans="1:5">
      <c r="A26" s="17">
        <v>21</v>
      </c>
      <c r="B26" s="28"/>
      <c r="C26" s="20"/>
      <c r="D26" s="28" t="s">
        <v>40</v>
      </c>
      <c r="E26" s="20">
        <v>0</v>
      </c>
    </row>
    <row r="27" ht="16.5" customHeight="1" spans="1:5">
      <c r="A27" s="17">
        <v>22</v>
      </c>
      <c r="B27" s="28"/>
      <c r="C27" s="20"/>
      <c r="D27" s="28" t="s">
        <v>41</v>
      </c>
      <c r="E27" s="20">
        <v>0</v>
      </c>
    </row>
    <row r="28" ht="16.5" customHeight="1" spans="1:5">
      <c r="A28" s="17">
        <v>23</v>
      </c>
      <c r="B28" s="28"/>
      <c r="C28" s="20"/>
      <c r="D28" s="28" t="s">
        <v>42</v>
      </c>
      <c r="E28" s="20">
        <v>0</v>
      </c>
    </row>
    <row r="29" ht="16.5" customHeight="1" spans="1:5">
      <c r="A29" s="17">
        <v>24</v>
      </c>
      <c r="B29" s="28"/>
      <c r="C29" s="20"/>
      <c r="D29" s="28" t="s">
        <v>43</v>
      </c>
      <c r="E29" s="20">
        <v>0</v>
      </c>
    </row>
    <row r="30" ht="16.5" customHeight="1" spans="1:5">
      <c r="A30" s="17">
        <v>25</v>
      </c>
      <c r="B30" s="28"/>
      <c r="C30" s="20"/>
      <c r="D30" s="28" t="s">
        <v>44</v>
      </c>
      <c r="E30" s="20">
        <v>0</v>
      </c>
    </row>
    <row r="31" ht="16.5" customHeight="1" spans="1:5">
      <c r="A31" s="17">
        <v>26</v>
      </c>
      <c r="B31" s="28"/>
      <c r="C31" s="20"/>
      <c r="D31" s="28" t="s">
        <v>45</v>
      </c>
      <c r="E31" s="20">
        <v>0</v>
      </c>
    </row>
    <row r="32" ht="16.5" customHeight="1" spans="1:5">
      <c r="A32" s="17">
        <v>27</v>
      </c>
      <c r="B32" s="28"/>
      <c r="C32" s="20"/>
      <c r="D32" s="28" t="s">
        <v>46</v>
      </c>
      <c r="E32" s="20">
        <v>0</v>
      </c>
    </row>
    <row r="33" ht="16.5" customHeight="1" spans="1:5">
      <c r="A33" s="17">
        <v>28</v>
      </c>
      <c r="B33" s="28"/>
      <c r="C33" s="20"/>
      <c r="D33" s="28" t="s">
        <v>47</v>
      </c>
      <c r="E33" s="20">
        <v>0</v>
      </c>
    </row>
    <row r="34" ht="16.5" customHeight="1" spans="1:5">
      <c r="A34" s="17">
        <v>29</v>
      </c>
      <c r="B34" s="28"/>
      <c r="C34" s="20"/>
      <c r="D34" s="28" t="s">
        <v>48</v>
      </c>
      <c r="E34" s="20">
        <v>0</v>
      </c>
    </row>
    <row r="35" ht="16.5" customHeight="1" spans="1:5">
      <c r="A35" s="17">
        <v>30</v>
      </c>
      <c r="B35" s="28" t="s">
        <v>49</v>
      </c>
      <c r="C35" s="20">
        <v>876.22</v>
      </c>
      <c r="D35" s="28" t="s">
        <v>50</v>
      </c>
      <c r="E35" s="20">
        <v>1100.98</v>
      </c>
    </row>
    <row r="36" ht="16.5" customHeight="1" spans="1:5">
      <c r="A36" s="17">
        <v>31</v>
      </c>
      <c r="B36" s="28" t="s">
        <v>51</v>
      </c>
      <c r="C36" s="20">
        <v>224.76</v>
      </c>
      <c r="D36" s="28" t="s">
        <v>52</v>
      </c>
      <c r="E36" s="20">
        <v>0</v>
      </c>
    </row>
    <row r="37" ht="16.5" customHeight="1" spans="1:5">
      <c r="A37" s="17">
        <v>32</v>
      </c>
      <c r="B37" s="28" t="s">
        <v>53</v>
      </c>
      <c r="C37" s="20">
        <v>224.76</v>
      </c>
      <c r="D37" s="28"/>
      <c r="E37" s="20">
        <v>0</v>
      </c>
    </row>
    <row r="38" ht="16.5" customHeight="1" spans="1:5">
      <c r="A38" s="17">
        <v>33</v>
      </c>
      <c r="B38" s="28" t="s">
        <v>54</v>
      </c>
      <c r="C38" s="20"/>
      <c r="D38" s="28"/>
      <c r="E38" s="20">
        <v>0</v>
      </c>
    </row>
    <row r="39" ht="16.5" customHeight="1" spans="1:5">
      <c r="A39" s="17">
        <v>34</v>
      </c>
      <c r="B39" s="28" t="s">
        <v>55</v>
      </c>
      <c r="C39" s="20">
        <v>1100.98</v>
      </c>
      <c r="D39" s="28" t="s">
        <v>56</v>
      </c>
      <c r="E39" s="20">
        <v>1100.98</v>
      </c>
    </row>
  </sheetData>
  <mergeCells count="5">
    <mergeCell ref="A1:E1"/>
    <mergeCell ref="A2:C2"/>
    <mergeCell ref="B3:C3"/>
    <mergeCell ref="D3:E3"/>
    <mergeCell ref="A3:A4"/>
  </mergeCells>
  <printOptions gridLines="1"/>
  <pageMargins left="0.7" right="0.7" top="0.75" bottom="0.75" header="0.3" footer="0.3"/>
  <pageSetup paperSize="1" pageOrder="overThenDown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8"/>
  <sheetViews>
    <sheetView workbookViewId="0">
      <selection activeCell="D6" sqref="D6"/>
    </sheetView>
  </sheetViews>
  <sheetFormatPr defaultColWidth="9" defaultRowHeight="13.5" outlineLevelRow="7"/>
  <cols>
    <col min="3" max="3" width="12.25" customWidth="1"/>
  </cols>
  <sheetData>
    <row r="1" spans="1:20">
      <c r="A1" s="29" t="s">
        <v>57</v>
      </c>
      <c r="B1" s="29"/>
      <c r="C1" s="29" t="s">
        <v>1</v>
      </c>
      <c r="D1" s="29" t="s">
        <v>1</v>
      </c>
      <c r="E1" s="29" t="s">
        <v>1</v>
      </c>
      <c r="F1" s="29" t="s">
        <v>1</v>
      </c>
      <c r="G1" s="29" t="s">
        <v>1</v>
      </c>
      <c r="H1" s="29" t="s">
        <v>1</v>
      </c>
      <c r="I1" s="29" t="s">
        <v>1</v>
      </c>
      <c r="J1" s="29" t="s">
        <v>1</v>
      </c>
      <c r="K1" s="29" t="s">
        <v>1</v>
      </c>
      <c r="L1" s="29" t="s">
        <v>1</v>
      </c>
      <c r="M1" s="29" t="s">
        <v>1</v>
      </c>
      <c r="N1" s="29" t="s">
        <v>1</v>
      </c>
      <c r="O1" s="29" t="s">
        <v>1</v>
      </c>
      <c r="P1" s="29" t="s">
        <v>1</v>
      </c>
      <c r="Q1" s="29" t="s">
        <v>1</v>
      </c>
      <c r="R1" s="29" t="s">
        <v>1</v>
      </c>
      <c r="S1" s="29" t="s">
        <v>1</v>
      </c>
      <c r="T1" s="29" t="s">
        <v>1</v>
      </c>
    </row>
    <row r="2" spans="1:20">
      <c r="A2" s="30" t="s">
        <v>2</v>
      </c>
      <c r="B2" s="29"/>
      <c r="C2" s="29" t="s">
        <v>1</v>
      </c>
      <c r="D2" s="29" t="s">
        <v>1</v>
      </c>
      <c r="E2" s="29" t="s">
        <v>1</v>
      </c>
      <c r="F2" s="29" t="s">
        <v>1</v>
      </c>
      <c r="G2" s="29" t="s">
        <v>1</v>
      </c>
      <c r="H2" s="29" t="s">
        <v>1</v>
      </c>
      <c r="I2" s="29" t="s">
        <v>1</v>
      </c>
      <c r="J2" s="29" t="s">
        <v>1</v>
      </c>
      <c r="K2" s="29" t="s">
        <v>1</v>
      </c>
      <c r="L2" s="29" t="s">
        <v>1</v>
      </c>
      <c r="M2" s="29" t="s">
        <v>1</v>
      </c>
      <c r="N2" s="29" t="s">
        <v>1</v>
      </c>
      <c r="O2" s="29" t="s">
        <v>1</v>
      </c>
      <c r="P2" s="29" t="s">
        <v>1</v>
      </c>
      <c r="Q2" s="35" t="s">
        <v>3</v>
      </c>
      <c r="R2" s="29"/>
      <c r="S2" s="35" t="s">
        <v>4</v>
      </c>
      <c r="T2" s="29"/>
    </row>
    <row r="3" spans="1:20">
      <c r="A3" s="29" t="s">
        <v>5</v>
      </c>
      <c r="B3" s="29" t="s">
        <v>58</v>
      </c>
      <c r="C3" s="29" t="s">
        <v>59</v>
      </c>
      <c r="D3" s="29" t="s">
        <v>60</v>
      </c>
      <c r="E3" s="29" t="s">
        <v>61</v>
      </c>
      <c r="F3" s="29"/>
      <c r="G3" s="29" t="s">
        <v>1</v>
      </c>
      <c r="H3" s="29" t="s">
        <v>1</v>
      </c>
      <c r="I3" s="29" t="s">
        <v>1</v>
      </c>
      <c r="J3" s="29" t="s">
        <v>1</v>
      </c>
      <c r="K3" s="29" t="s">
        <v>1</v>
      </c>
      <c r="L3" s="29" t="s">
        <v>1</v>
      </c>
      <c r="M3" s="29" t="s">
        <v>1</v>
      </c>
      <c r="N3" s="29" t="s">
        <v>1</v>
      </c>
      <c r="O3" s="29" t="s">
        <v>51</v>
      </c>
      <c r="P3" s="29"/>
      <c r="Q3" s="29" t="s">
        <v>1</v>
      </c>
      <c r="R3" s="29" t="s">
        <v>1</v>
      </c>
      <c r="S3" s="29" t="s">
        <v>1</v>
      </c>
      <c r="T3" s="29" t="s">
        <v>1</v>
      </c>
    </row>
    <row r="4" ht="27" spans="1:20">
      <c r="A4" s="29"/>
      <c r="B4" s="29" t="s">
        <v>1</v>
      </c>
      <c r="C4" s="29" t="s">
        <v>1</v>
      </c>
      <c r="D4" s="29" t="s">
        <v>1</v>
      </c>
      <c r="E4" s="29" t="s">
        <v>62</v>
      </c>
      <c r="F4" s="29" t="s">
        <v>63</v>
      </c>
      <c r="G4" s="29" t="s">
        <v>64</v>
      </c>
      <c r="H4" s="29" t="s">
        <v>65</v>
      </c>
      <c r="I4" s="29" t="s">
        <v>66</v>
      </c>
      <c r="J4" s="29" t="s">
        <v>67</v>
      </c>
      <c r="K4" s="29" t="s">
        <v>68</v>
      </c>
      <c r="L4" s="29" t="s">
        <v>69</v>
      </c>
      <c r="M4" s="29" t="s">
        <v>70</v>
      </c>
      <c r="N4" s="29" t="s">
        <v>71</v>
      </c>
      <c r="O4" s="29" t="s">
        <v>62</v>
      </c>
      <c r="P4" s="29" t="s">
        <v>63</v>
      </c>
      <c r="Q4" s="29" t="s">
        <v>72</v>
      </c>
      <c r="R4" s="29" t="s">
        <v>65</v>
      </c>
      <c r="S4" s="29" t="s">
        <v>66</v>
      </c>
      <c r="T4" s="29" t="s">
        <v>73</v>
      </c>
    </row>
    <row r="5" spans="1:20">
      <c r="A5" s="29" t="s">
        <v>10</v>
      </c>
      <c r="B5" s="29">
        <v>1</v>
      </c>
      <c r="C5" s="29">
        <v>2</v>
      </c>
      <c r="D5" s="29">
        <v>3</v>
      </c>
      <c r="E5" s="29">
        <v>4</v>
      </c>
      <c r="F5" s="29">
        <v>5</v>
      </c>
      <c r="G5" s="29">
        <v>6</v>
      </c>
      <c r="H5" s="29">
        <v>7</v>
      </c>
      <c r="I5" s="29">
        <v>8</v>
      </c>
      <c r="J5" s="29">
        <v>9</v>
      </c>
      <c r="K5" s="29">
        <v>10</v>
      </c>
      <c r="L5" s="29">
        <v>11</v>
      </c>
      <c r="M5" s="29">
        <v>12</v>
      </c>
      <c r="N5" s="29">
        <v>13</v>
      </c>
      <c r="O5" s="29">
        <v>14</v>
      </c>
      <c r="P5" s="29">
        <v>15</v>
      </c>
      <c r="Q5" s="29">
        <v>16</v>
      </c>
      <c r="R5" s="29">
        <v>17</v>
      </c>
      <c r="S5" s="29">
        <v>18</v>
      </c>
      <c r="T5" s="29">
        <v>19</v>
      </c>
    </row>
    <row r="6" ht="15" spans="1:20">
      <c r="A6" s="31">
        <v>1</v>
      </c>
      <c r="B6" s="32"/>
      <c r="C6" s="32" t="s">
        <v>60</v>
      </c>
      <c r="D6" s="33">
        <v>1100.98</v>
      </c>
      <c r="E6" s="33">
        <v>876.22</v>
      </c>
      <c r="F6" s="33">
        <v>873.22</v>
      </c>
      <c r="G6" s="34">
        <v>3</v>
      </c>
      <c r="H6" s="33">
        <v>0</v>
      </c>
      <c r="I6" s="33">
        <v>0</v>
      </c>
      <c r="J6" s="33">
        <v>0</v>
      </c>
      <c r="K6" s="33">
        <v>0</v>
      </c>
      <c r="L6" s="33">
        <v>0</v>
      </c>
      <c r="M6" s="33">
        <v>0</v>
      </c>
      <c r="N6" s="33">
        <v>0</v>
      </c>
      <c r="O6" s="33">
        <v>224.76</v>
      </c>
      <c r="P6" s="33">
        <v>132.76</v>
      </c>
      <c r="Q6" s="33">
        <v>92</v>
      </c>
      <c r="R6" s="33">
        <v>0</v>
      </c>
      <c r="S6" s="33">
        <v>0</v>
      </c>
      <c r="T6" s="33">
        <v>0</v>
      </c>
    </row>
    <row r="7" ht="44" customHeight="1" spans="1:20">
      <c r="A7" s="31">
        <v>2</v>
      </c>
      <c r="B7" s="32" t="s">
        <v>74</v>
      </c>
      <c r="C7" s="32" t="s">
        <v>75</v>
      </c>
      <c r="D7" s="33">
        <v>0</v>
      </c>
      <c r="E7" s="33">
        <v>0</v>
      </c>
      <c r="F7" s="33">
        <v>0</v>
      </c>
      <c r="G7" s="33">
        <v>0</v>
      </c>
      <c r="H7" s="33">
        <v>0</v>
      </c>
      <c r="I7" s="33">
        <v>0</v>
      </c>
      <c r="J7" s="33">
        <v>0</v>
      </c>
      <c r="K7" s="33">
        <v>0</v>
      </c>
      <c r="L7" s="33">
        <v>0</v>
      </c>
      <c r="M7" s="33">
        <v>0</v>
      </c>
      <c r="N7" s="33">
        <v>0</v>
      </c>
      <c r="O7" s="33">
        <v>0</v>
      </c>
      <c r="P7" s="33">
        <v>0</v>
      </c>
      <c r="Q7" s="33">
        <v>0</v>
      </c>
      <c r="R7" s="33">
        <v>0</v>
      </c>
      <c r="S7" s="33">
        <v>0</v>
      </c>
      <c r="T7" s="33">
        <v>0</v>
      </c>
    </row>
    <row r="8" ht="40.5" spans="1:20">
      <c r="A8" s="31">
        <v>3</v>
      </c>
      <c r="B8" s="32" t="s">
        <v>76</v>
      </c>
      <c r="C8" s="32" t="s">
        <v>77</v>
      </c>
      <c r="D8" s="33">
        <v>1100.98</v>
      </c>
      <c r="E8" s="33">
        <v>876.22</v>
      </c>
      <c r="F8" s="33">
        <v>873.22</v>
      </c>
      <c r="G8" s="34">
        <v>3</v>
      </c>
      <c r="H8" s="33">
        <v>0</v>
      </c>
      <c r="I8" s="33">
        <v>0</v>
      </c>
      <c r="J8" s="33">
        <v>0</v>
      </c>
      <c r="K8" s="33">
        <v>0</v>
      </c>
      <c r="L8" s="33">
        <v>0</v>
      </c>
      <c r="M8" s="33">
        <v>0</v>
      </c>
      <c r="N8" s="33">
        <v>0</v>
      </c>
      <c r="O8" s="33">
        <v>224.76</v>
      </c>
      <c r="P8" s="33">
        <v>132.76</v>
      </c>
      <c r="Q8" s="33">
        <v>92</v>
      </c>
      <c r="R8" s="33">
        <v>0</v>
      </c>
      <c r="S8" s="33">
        <v>0</v>
      </c>
      <c r="T8" s="33">
        <v>0</v>
      </c>
    </row>
  </sheetData>
  <mergeCells count="10">
    <mergeCell ref="A1:T1"/>
    <mergeCell ref="A2:P2"/>
    <mergeCell ref="Q2:R2"/>
    <mergeCell ref="S2:T2"/>
    <mergeCell ref="E3:N3"/>
    <mergeCell ref="O3:T3"/>
    <mergeCell ref="A3:A4"/>
    <mergeCell ref="B3:B4"/>
    <mergeCell ref="C3:C4"/>
    <mergeCell ref="D3:D4"/>
  </mergeCell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8"/>
  <sheetViews>
    <sheetView workbookViewId="0">
      <selection activeCell="F18" sqref="F18"/>
    </sheetView>
  </sheetViews>
  <sheetFormatPr defaultColWidth="9" defaultRowHeight="13.5"/>
  <cols>
    <col min="3" max="3" width="32" customWidth="1"/>
    <col min="5" max="5" width="10.25" customWidth="1"/>
    <col min="7" max="7" width="14.875" customWidth="1"/>
    <col min="8" max="8" width="16.375" customWidth="1"/>
    <col min="9" max="9" width="20.25" customWidth="1"/>
  </cols>
  <sheetData>
    <row r="1" spans="1:9">
      <c r="A1" s="13" t="s">
        <v>78</v>
      </c>
      <c r="B1" s="13"/>
      <c r="C1" s="13" t="s">
        <v>1</v>
      </c>
      <c r="D1" s="13" t="s">
        <v>1</v>
      </c>
      <c r="E1" s="13" t="s">
        <v>1</v>
      </c>
      <c r="F1" s="13" t="s">
        <v>1</v>
      </c>
      <c r="G1" s="13" t="s">
        <v>1</v>
      </c>
      <c r="H1" s="13" t="s">
        <v>1</v>
      </c>
      <c r="I1" s="13" t="s">
        <v>1</v>
      </c>
    </row>
    <row r="2" spans="1:9">
      <c r="A2" s="14" t="s">
        <v>79</v>
      </c>
      <c r="B2" s="13"/>
      <c r="C2" s="13" t="s">
        <v>1</v>
      </c>
      <c r="D2" s="13" t="s">
        <v>1</v>
      </c>
      <c r="E2" s="13" t="s">
        <v>1</v>
      </c>
      <c r="F2" s="13" t="s">
        <v>1</v>
      </c>
      <c r="G2" s="13" t="s">
        <v>1</v>
      </c>
      <c r="H2" s="15" t="s">
        <v>3</v>
      </c>
      <c r="I2" s="15" t="s">
        <v>4</v>
      </c>
    </row>
    <row r="3" spans="1:9">
      <c r="A3" s="16" t="s">
        <v>5</v>
      </c>
      <c r="B3" s="16" t="s">
        <v>80</v>
      </c>
      <c r="C3" s="16" t="s">
        <v>81</v>
      </c>
      <c r="D3" s="16" t="s">
        <v>60</v>
      </c>
      <c r="E3" s="16" t="s">
        <v>82</v>
      </c>
      <c r="F3" s="16" t="s">
        <v>83</v>
      </c>
      <c r="G3" s="16" t="s">
        <v>84</v>
      </c>
      <c r="H3" s="16" t="s">
        <v>85</v>
      </c>
      <c r="I3" s="16" t="s">
        <v>86</v>
      </c>
    </row>
    <row r="4" spans="1:9">
      <c r="A4" s="16" t="s">
        <v>10</v>
      </c>
      <c r="B4" s="16">
        <v>1</v>
      </c>
      <c r="C4" s="16">
        <v>2</v>
      </c>
      <c r="D4" s="16">
        <v>3</v>
      </c>
      <c r="E4" s="16">
        <v>4</v>
      </c>
      <c r="F4" s="16">
        <v>5</v>
      </c>
      <c r="G4" s="16">
        <v>6</v>
      </c>
      <c r="H4" s="16">
        <v>7</v>
      </c>
      <c r="I4" s="16">
        <v>8</v>
      </c>
    </row>
    <row r="5" ht="15" spans="1:9">
      <c r="A5" s="17">
        <v>1</v>
      </c>
      <c r="B5" s="18" t="s">
        <v>87</v>
      </c>
      <c r="C5" s="18" t="s">
        <v>88</v>
      </c>
      <c r="D5" s="20">
        <v>805.55</v>
      </c>
      <c r="E5" s="20">
        <v>306.46</v>
      </c>
      <c r="F5" s="20">
        <v>499.09</v>
      </c>
      <c r="G5" s="20">
        <v>0</v>
      </c>
      <c r="H5" s="20">
        <v>0</v>
      </c>
      <c r="I5" s="20">
        <v>0</v>
      </c>
    </row>
    <row r="6" ht="15" spans="1:9">
      <c r="A6" s="17">
        <v>2</v>
      </c>
      <c r="B6" s="18" t="s">
        <v>89</v>
      </c>
      <c r="C6" s="18" t="s">
        <v>90</v>
      </c>
      <c r="D6" s="20">
        <v>805.55</v>
      </c>
      <c r="E6" s="20">
        <v>306.46</v>
      </c>
      <c r="F6" s="20">
        <v>499.09</v>
      </c>
      <c r="G6" s="20">
        <v>0</v>
      </c>
      <c r="H6" s="20">
        <v>0</v>
      </c>
      <c r="I6" s="20">
        <v>0</v>
      </c>
    </row>
    <row r="7" ht="15" spans="1:9">
      <c r="A7" s="17">
        <v>3</v>
      </c>
      <c r="B7" s="18" t="s">
        <v>91</v>
      </c>
      <c r="C7" s="18" t="s">
        <v>92</v>
      </c>
      <c r="D7" s="20">
        <v>306.46</v>
      </c>
      <c r="E7" s="20">
        <v>306.46</v>
      </c>
      <c r="F7" s="20"/>
      <c r="G7" s="20">
        <v>0</v>
      </c>
      <c r="H7" s="20">
        <v>0</v>
      </c>
      <c r="I7" s="20">
        <v>0</v>
      </c>
    </row>
    <row r="8" ht="15" spans="1:9">
      <c r="A8" s="17">
        <v>4</v>
      </c>
      <c r="B8" s="18" t="s">
        <v>93</v>
      </c>
      <c r="C8" s="18" t="s">
        <v>94</v>
      </c>
      <c r="D8" s="20">
        <v>499.09</v>
      </c>
      <c r="E8" s="20"/>
      <c r="F8" s="20">
        <v>499.09</v>
      </c>
      <c r="G8" s="20">
        <v>0</v>
      </c>
      <c r="H8" s="20">
        <v>0</v>
      </c>
      <c r="I8" s="20">
        <v>0</v>
      </c>
    </row>
    <row r="9" ht="15" spans="1:9">
      <c r="A9" s="17">
        <v>5</v>
      </c>
      <c r="B9" s="18" t="s">
        <v>95</v>
      </c>
      <c r="C9" s="18" t="s">
        <v>96</v>
      </c>
      <c r="D9" s="20">
        <v>266.06</v>
      </c>
      <c r="E9" s="20"/>
      <c r="F9" s="20">
        <v>266.06</v>
      </c>
      <c r="G9" s="20">
        <v>0</v>
      </c>
      <c r="H9" s="20">
        <v>0</v>
      </c>
      <c r="I9" s="20">
        <v>0</v>
      </c>
    </row>
    <row r="10" ht="15" spans="1:9">
      <c r="A10" s="17">
        <v>6</v>
      </c>
      <c r="B10" s="18" t="s">
        <v>97</v>
      </c>
      <c r="C10" s="18" t="s">
        <v>98</v>
      </c>
      <c r="D10" s="19">
        <v>95</v>
      </c>
      <c r="E10" s="20"/>
      <c r="F10" s="19">
        <v>95</v>
      </c>
      <c r="G10" s="20">
        <v>0</v>
      </c>
      <c r="H10" s="20">
        <v>0</v>
      </c>
      <c r="I10" s="20">
        <v>0</v>
      </c>
    </row>
    <row r="11" ht="15" spans="1:9">
      <c r="A11" s="17">
        <v>7</v>
      </c>
      <c r="B11" s="18" t="s">
        <v>99</v>
      </c>
      <c r="C11" s="18" t="s">
        <v>100</v>
      </c>
      <c r="D11" s="19">
        <v>5</v>
      </c>
      <c r="E11" s="20"/>
      <c r="F11" s="19">
        <v>5</v>
      </c>
      <c r="G11" s="20">
        <v>0</v>
      </c>
      <c r="H11" s="20">
        <v>0</v>
      </c>
      <c r="I11" s="20">
        <v>0</v>
      </c>
    </row>
    <row r="12" ht="15" spans="1:9">
      <c r="A12" s="17">
        <v>8</v>
      </c>
      <c r="B12" s="18" t="s">
        <v>101</v>
      </c>
      <c r="C12" s="18" t="s">
        <v>102</v>
      </c>
      <c r="D12" s="19">
        <v>90</v>
      </c>
      <c r="E12" s="20"/>
      <c r="F12" s="19">
        <v>90</v>
      </c>
      <c r="G12" s="20">
        <v>0</v>
      </c>
      <c r="H12" s="20">
        <v>0</v>
      </c>
      <c r="I12" s="20">
        <v>0</v>
      </c>
    </row>
    <row r="13" ht="15" spans="1:9">
      <c r="A13" s="17">
        <v>9</v>
      </c>
      <c r="B13" s="18" t="s">
        <v>103</v>
      </c>
      <c r="C13" s="18" t="s">
        <v>104</v>
      </c>
      <c r="D13" s="20">
        <v>171.06</v>
      </c>
      <c r="E13" s="20"/>
      <c r="F13" s="20">
        <v>171.06</v>
      </c>
      <c r="G13" s="20">
        <v>0</v>
      </c>
      <c r="H13" s="20">
        <v>0</v>
      </c>
      <c r="I13" s="20">
        <v>0</v>
      </c>
    </row>
    <row r="14" ht="15" spans="1:9">
      <c r="A14" s="17">
        <v>10</v>
      </c>
      <c r="B14" s="18" t="s">
        <v>105</v>
      </c>
      <c r="C14" s="18" t="s">
        <v>104</v>
      </c>
      <c r="D14" s="20">
        <v>171.06</v>
      </c>
      <c r="E14" s="20"/>
      <c r="F14" s="20">
        <v>171.06</v>
      </c>
      <c r="G14" s="20">
        <v>0</v>
      </c>
      <c r="H14" s="20">
        <v>0</v>
      </c>
      <c r="I14" s="20">
        <v>0</v>
      </c>
    </row>
    <row r="15" ht="15" spans="1:9">
      <c r="A15" s="17">
        <v>11</v>
      </c>
      <c r="B15" s="18" t="s">
        <v>106</v>
      </c>
      <c r="C15" s="18" t="s">
        <v>107</v>
      </c>
      <c r="D15" s="20">
        <v>29.37</v>
      </c>
      <c r="E15" s="20">
        <v>29.37</v>
      </c>
      <c r="F15" s="20"/>
      <c r="G15" s="20">
        <v>0</v>
      </c>
      <c r="H15" s="20">
        <v>0</v>
      </c>
      <c r="I15" s="20">
        <v>0</v>
      </c>
    </row>
    <row r="16" ht="15" spans="1:9">
      <c r="A16" s="17">
        <v>12</v>
      </c>
      <c r="B16" s="18" t="s">
        <v>108</v>
      </c>
      <c r="C16" s="18" t="s">
        <v>109</v>
      </c>
      <c r="D16" s="20">
        <v>29.37</v>
      </c>
      <c r="E16" s="20">
        <v>29.37</v>
      </c>
      <c r="F16" s="20"/>
      <c r="G16" s="20">
        <v>0</v>
      </c>
      <c r="H16" s="20">
        <v>0</v>
      </c>
      <c r="I16" s="20">
        <v>0</v>
      </c>
    </row>
    <row r="17" ht="15" spans="1:9">
      <c r="A17" s="17">
        <v>13</v>
      </c>
      <c r="B17" s="18" t="s">
        <v>110</v>
      </c>
      <c r="C17" s="18" t="s">
        <v>111</v>
      </c>
      <c r="D17" s="20">
        <v>29.37</v>
      </c>
      <c r="E17" s="20">
        <v>29.37</v>
      </c>
      <c r="F17" s="20"/>
      <c r="G17" s="20">
        <v>0</v>
      </c>
      <c r="H17" s="20">
        <v>0</v>
      </c>
      <c r="I17" s="20">
        <v>0</v>
      </c>
    </row>
    <row r="18" ht="15" spans="1:9">
      <c r="A18" s="17">
        <v>14</v>
      </c>
      <c r="B18" s="18"/>
      <c r="C18" s="18" t="s">
        <v>60</v>
      </c>
      <c r="D18" s="20">
        <f>D5+D9+D15</f>
        <v>1100.98</v>
      </c>
      <c r="E18" s="20">
        <f>E5+E15</f>
        <v>335.83</v>
      </c>
      <c r="F18" s="20">
        <f>F5+F9</f>
        <v>765.15</v>
      </c>
      <c r="G18" s="20">
        <v>0</v>
      </c>
      <c r="H18" s="20">
        <v>0</v>
      </c>
      <c r="I18" s="20">
        <v>0</v>
      </c>
    </row>
  </sheetData>
  <mergeCells count="2">
    <mergeCell ref="A1:I1"/>
    <mergeCell ref="A2:G2"/>
  </mergeCells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7"/>
  <sheetViews>
    <sheetView workbookViewId="0">
      <selection activeCell="E6" sqref="E6"/>
    </sheetView>
  </sheetViews>
  <sheetFormatPr defaultColWidth="9" defaultRowHeight="13.5" outlineLevelCol="4"/>
  <cols>
    <col min="1" max="1" width="6.375" customWidth="1"/>
    <col min="2" max="2" width="21.125" customWidth="1"/>
    <col min="3" max="3" width="21.625" customWidth="1"/>
    <col min="4" max="4" width="19.25" customWidth="1"/>
    <col min="5" max="5" width="23.125" customWidth="1"/>
  </cols>
  <sheetData>
    <row r="1" ht="20" customHeight="1" spans="1:5">
      <c r="A1" s="13" t="s">
        <v>112</v>
      </c>
      <c r="B1" s="13"/>
      <c r="C1" s="13" t="s">
        <v>1</v>
      </c>
      <c r="D1" s="13" t="s">
        <v>1</v>
      </c>
      <c r="E1" s="13" t="s">
        <v>1</v>
      </c>
    </row>
    <row r="2" spans="1:5">
      <c r="A2" s="14" t="s">
        <v>113</v>
      </c>
      <c r="B2" s="13"/>
      <c r="C2" s="13" t="s">
        <v>1</v>
      </c>
      <c r="D2" s="15" t="s">
        <v>3</v>
      </c>
      <c r="E2" s="15" t="s">
        <v>4</v>
      </c>
    </row>
    <row r="3" spans="1:5">
      <c r="A3" s="16" t="s">
        <v>5</v>
      </c>
      <c r="B3" s="16" t="s">
        <v>6</v>
      </c>
      <c r="C3" s="16"/>
      <c r="D3" s="16" t="s">
        <v>7</v>
      </c>
      <c r="E3" s="16"/>
    </row>
    <row r="4" spans="1:5">
      <c r="A4" s="16"/>
      <c r="B4" s="16" t="s">
        <v>8</v>
      </c>
      <c r="C4" s="16" t="s">
        <v>9</v>
      </c>
      <c r="D4" s="16" t="s">
        <v>8</v>
      </c>
      <c r="E4" s="16" t="s">
        <v>9</v>
      </c>
    </row>
    <row r="5" spans="1:5">
      <c r="A5" s="16" t="s">
        <v>10</v>
      </c>
      <c r="B5" s="16">
        <v>1</v>
      </c>
      <c r="C5" s="16">
        <v>2</v>
      </c>
      <c r="D5" s="16">
        <v>3</v>
      </c>
      <c r="E5" s="16">
        <v>4</v>
      </c>
    </row>
    <row r="6" ht="15" spans="1:5">
      <c r="A6" s="17">
        <v>1</v>
      </c>
      <c r="B6" s="18" t="s">
        <v>114</v>
      </c>
      <c r="C6" s="20">
        <v>876.22</v>
      </c>
      <c r="D6" s="28" t="s">
        <v>115</v>
      </c>
      <c r="E6" s="20">
        <v>1100.98</v>
      </c>
    </row>
    <row r="7" ht="15" spans="1:5">
      <c r="A7" s="17">
        <v>2</v>
      </c>
      <c r="B7" s="18" t="s">
        <v>116</v>
      </c>
      <c r="C7" s="20">
        <v>873.22</v>
      </c>
      <c r="D7" s="28" t="s">
        <v>117</v>
      </c>
      <c r="E7" s="20">
        <v>805.55</v>
      </c>
    </row>
    <row r="8" ht="15" spans="1:5">
      <c r="A8" s="17">
        <v>3</v>
      </c>
      <c r="B8" s="18" t="s">
        <v>118</v>
      </c>
      <c r="C8" s="19">
        <v>3</v>
      </c>
      <c r="D8" s="28" t="s">
        <v>119</v>
      </c>
      <c r="E8" s="20">
        <v>0</v>
      </c>
    </row>
    <row r="9" ht="15" spans="1:5">
      <c r="A9" s="17">
        <v>4</v>
      </c>
      <c r="B9" s="18" t="s">
        <v>120</v>
      </c>
      <c r="C9" s="20">
        <v>0</v>
      </c>
      <c r="D9" s="28" t="s">
        <v>121</v>
      </c>
      <c r="E9" s="20">
        <v>0</v>
      </c>
    </row>
    <row r="10" ht="15" spans="1:5">
      <c r="A10" s="17">
        <v>5</v>
      </c>
      <c r="B10" s="18" t="s">
        <v>122</v>
      </c>
      <c r="C10" s="20">
        <v>224.76</v>
      </c>
      <c r="D10" s="28" t="s">
        <v>123</v>
      </c>
      <c r="E10" s="20">
        <v>0</v>
      </c>
    </row>
    <row r="11" ht="15" spans="1:5">
      <c r="A11" s="17">
        <v>6</v>
      </c>
      <c r="B11" s="18" t="s">
        <v>116</v>
      </c>
      <c r="C11" s="20">
        <v>132.76</v>
      </c>
      <c r="D11" s="28" t="s">
        <v>124</v>
      </c>
      <c r="E11" s="20">
        <v>0</v>
      </c>
    </row>
    <row r="12" ht="15" spans="1:5">
      <c r="A12" s="17">
        <v>7</v>
      </c>
      <c r="B12" s="18" t="s">
        <v>118</v>
      </c>
      <c r="C12" s="20">
        <v>92</v>
      </c>
      <c r="D12" s="28" t="s">
        <v>125</v>
      </c>
      <c r="E12" s="20">
        <v>266.06</v>
      </c>
    </row>
    <row r="13" ht="15" spans="1:5">
      <c r="A13" s="17">
        <v>8</v>
      </c>
      <c r="B13" s="18" t="s">
        <v>120</v>
      </c>
      <c r="C13" s="20"/>
      <c r="D13" s="28" t="s">
        <v>126</v>
      </c>
      <c r="E13" s="20">
        <v>29.37</v>
      </c>
    </row>
    <row r="14" ht="15" spans="1:5">
      <c r="A14" s="17">
        <v>9</v>
      </c>
      <c r="B14" s="18"/>
      <c r="C14" s="20"/>
      <c r="D14" s="28" t="s">
        <v>127</v>
      </c>
      <c r="E14" s="20">
        <v>0</v>
      </c>
    </row>
    <row r="15" ht="15" spans="1:5">
      <c r="A15" s="17">
        <v>10</v>
      </c>
      <c r="B15" s="18"/>
      <c r="C15" s="20"/>
      <c r="D15" s="28" t="s">
        <v>128</v>
      </c>
      <c r="E15" s="20">
        <v>0</v>
      </c>
    </row>
    <row r="16" ht="15" spans="1:5">
      <c r="A16" s="17">
        <v>11</v>
      </c>
      <c r="B16" s="18"/>
      <c r="C16" s="20"/>
      <c r="D16" s="28" t="s">
        <v>129</v>
      </c>
      <c r="E16" s="20">
        <v>0</v>
      </c>
    </row>
    <row r="17" ht="15" spans="1:5">
      <c r="A17" s="17">
        <v>12</v>
      </c>
      <c r="B17" s="18"/>
      <c r="C17" s="20"/>
      <c r="D17" s="28" t="s">
        <v>130</v>
      </c>
      <c r="E17" s="20">
        <v>0</v>
      </c>
    </row>
    <row r="18" ht="15" spans="1:5">
      <c r="A18" s="17">
        <v>13</v>
      </c>
      <c r="B18" s="18"/>
      <c r="C18" s="20"/>
      <c r="D18" s="28" t="s">
        <v>131</v>
      </c>
      <c r="E18" s="20">
        <v>0</v>
      </c>
    </row>
    <row r="19" ht="15" spans="1:5">
      <c r="A19" s="17">
        <v>14</v>
      </c>
      <c r="B19" s="18"/>
      <c r="C19" s="20"/>
      <c r="D19" s="28" t="s">
        <v>132</v>
      </c>
      <c r="E19" s="20">
        <v>0</v>
      </c>
    </row>
    <row r="20" ht="15" spans="1:5">
      <c r="A20" s="17">
        <v>15</v>
      </c>
      <c r="B20" s="18"/>
      <c r="C20" s="20"/>
      <c r="D20" s="28" t="s">
        <v>133</v>
      </c>
      <c r="E20" s="20">
        <v>0</v>
      </c>
    </row>
    <row r="21" ht="15" spans="1:5">
      <c r="A21" s="17">
        <v>16</v>
      </c>
      <c r="B21" s="18"/>
      <c r="C21" s="20"/>
      <c r="D21" s="28" t="s">
        <v>134</v>
      </c>
      <c r="E21" s="20">
        <v>0</v>
      </c>
    </row>
    <row r="22" ht="15" spans="1:5">
      <c r="A22" s="17">
        <v>17</v>
      </c>
      <c r="B22" s="18"/>
      <c r="C22" s="20"/>
      <c r="D22" s="28" t="s">
        <v>135</v>
      </c>
      <c r="E22" s="20">
        <v>0</v>
      </c>
    </row>
    <row r="23" ht="15" spans="1:5">
      <c r="A23" s="17">
        <v>18</v>
      </c>
      <c r="B23" s="18"/>
      <c r="C23" s="20"/>
      <c r="D23" s="28" t="s">
        <v>136</v>
      </c>
      <c r="E23" s="20">
        <v>0</v>
      </c>
    </row>
    <row r="24" ht="15" spans="1:5">
      <c r="A24" s="17">
        <v>19</v>
      </c>
      <c r="B24" s="18"/>
      <c r="C24" s="20"/>
      <c r="D24" s="28" t="s">
        <v>137</v>
      </c>
      <c r="E24" s="20">
        <v>0</v>
      </c>
    </row>
    <row r="25" ht="15" spans="1:5">
      <c r="A25" s="17">
        <v>20</v>
      </c>
      <c r="B25" s="18"/>
      <c r="C25" s="20"/>
      <c r="D25" s="28" t="s">
        <v>138</v>
      </c>
      <c r="E25" s="20">
        <v>0</v>
      </c>
    </row>
    <row r="26" ht="15" spans="1:5">
      <c r="A26" s="17">
        <v>21</v>
      </c>
      <c r="B26" s="18"/>
      <c r="C26" s="20"/>
      <c r="D26" s="28" t="s">
        <v>139</v>
      </c>
      <c r="E26" s="20">
        <v>0</v>
      </c>
    </row>
    <row r="27" ht="15" spans="1:5">
      <c r="A27" s="17">
        <v>22</v>
      </c>
      <c r="B27" s="18"/>
      <c r="C27" s="20"/>
      <c r="D27" s="28" t="s">
        <v>140</v>
      </c>
      <c r="E27" s="20">
        <v>0</v>
      </c>
    </row>
    <row r="28" ht="15" spans="1:5">
      <c r="A28" s="17">
        <v>23</v>
      </c>
      <c r="B28" s="18"/>
      <c r="C28" s="20"/>
      <c r="D28" s="28" t="s">
        <v>141</v>
      </c>
      <c r="E28" s="20">
        <v>0</v>
      </c>
    </row>
    <row r="29" ht="15" spans="1:5">
      <c r="A29" s="17">
        <v>24</v>
      </c>
      <c r="B29" s="18"/>
      <c r="C29" s="20"/>
      <c r="D29" s="28" t="s">
        <v>142</v>
      </c>
      <c r="E29" s="20">
        <v>0</v>
      </c>
    </row>
    <row r="30" ht="15" spans="1:5">
      <c r="A30" s="17">
        <v>25</v>
      </c>
      <c r="B30" s="18"/>
      <c r="C30" s="20"/>
      <c r="D30" s="28" t="s">
        <v>143</v>
      </c>
      <c r="E30" s="20">
        <v>0</v>
      </c>
    </row>
    <row r="31" ht="15" spans="1:5">
      <c r="A31" s="17">
        <v>26</v>
      </c>
      <c r="B31" s="18"/>
      <c r="C31" s="20"/>
      <c r="D31" s="28" t="s">
        <v>144</v>
      </c>
      <c r="E31" s="20">
        <v>0</v>
      </c>
    </row>
    <row r="32" ht="15" spans="1:5">
      <c r="A32" s="17">
        <v>27</v>
      </c>
      <c r="B32" s="18"/>
      <c r="C32" s="20"/>
      <c r="D32" s="28" t="s">
        <v>145</v>
      </c>
      <c r="E32" s="20">
        <v>0</v>
      </c>
    </row>
    <row r="33" ht="15" spans="1:5">
      <c r="A33" s="17">
        <v>28</v>
      </c>
      <c r="B33" s="18"/>
      <c r="C33" s="20"/>
      <c r="D33" s="28" t="s">
        <v>146</v>
      </c>
      <c r="E33" s="20">
        <v>0</v>
      </c>
    </row>
    <row r="34" ht="15" spans="1:5">
      <c r="A34" s="17">
        <v>29</v>
      </c>
      <c r="B34" s="18"/>
      <c r="C34" s="20"/>
      <c r="D34" s="28" t="s">
        <v>147</v>
      </c>
      <c r="E34" s="20">
        <v>0</v>
      </c>
    </row>
    <row r="35" ht="15" spans="1:5">
      <c r="A35" s="17">
        <v>30</v>
      </c>
      <c r="B35" s="18"/>
      <c r="C35" s="20"/>
      <c r="D35" s="28" t="s">
        <v>148</v>
      </c>
      <c r="E35" s="20">
        <v>0</v>
      </c>
    </row>
    <row r="36" ht="15" spans="1:5">
      <c r="A36" s="17">
        <v>31</v>
      </c>
      <c r="B36" s="18"/>
      <c r="C36" s="20"/>
      <c r="D36" s="28" t="s">
        <v>149</v>
      </c>
      <c r="E36" s="20">
        <v>0</v>
      </c>
    </row>
    <row r="37" ht="15" spans="1:5">
      <c r="A37" s="17">
        <v>32</v>
      </c>
      <c r="B37" s="18" t="s">
        <v>55</v>
      </c>
      <c r="C37" s="20">
        <v>1100.98</v>
      </c>
      <c r="D37" s="28" t="s">
        <v>56</v>
      </c>
      <c r="E37" s="20">
        <v>1100.98</v>
      </c>
    </row>
  </sheetData>
  <mergeCells count="5">
    <mergeCell ref="A1:E1"/>
    <mergeCell ref="A2:C2"/>
    <mergeCell ref="B3:C3"/>
    <mergeCell ref="D3:E3"/>
    <mergeCell ref="A3:A4"/>
  </mergeCells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6"/>
  <sheetViews>
    <sheetView workbookViewId="0">
      <selection activeCell="K15" sqref="K15"/>
    </sheetView>
  </sheetViews>
  <sheetFormatPr defaultColWidth="9" defaultRowHeight="13.5"/>
  <cols>
    <col min="3" max="3" width="26.125" customWidth="1"/>
    <col min="4" max="4" width="17.625" customWidth="1"/>
    <col min="5" max="5" width="7.625" customWidth="1"/>
    <col min="6" max="6" width="13" customWidth="1"/>
    <col min="7" max="7" width="12.375" customWidth="1"/>
    <col min="8" max="8" width="11.375" customWidth="1"/>
    <col min="9" max="9" width="16" customWidth="1"/>
  </cols>
  <sheetData>
    <row r="1" spans="1:9">
      <c r="A1" s="13" t="s">
        <v>150</v>
      </c>
      <c r="B1" s="13"/>
      <c r="C1" s="13" t="s">
        <v>1</v>
      </c>
      <c r="D1" s="13" t="s">
        <v>1</v>
      </c>
      <c r="E1" s="13" t="s">
        <v>1</v>
      </c>
      <c r="F1" s="13" t="s">
        <v>1</v>
      </c>
      <c r="G1" s="13" t="s">
        <v>1</v>
      </c>
      <c r="H1" s="13" t="s">
        <v>1</v>
      </c>
      <c r="I1" s="13" t="s">
        <v>1</v>
      </c>
    </row>
    <row r="2" spans="1:9">
      <c r="A2" s="14" t="s">
        <v>79</v>
      </c>
      <c r="B2" s="13"/>
      <c r="C2" s="13" t="s">
        <v>1</v>
      </c>
      <c r="D2" s="13" t="s">
        <v>1</v>
      </c>
      <c r="E2" s="13" t="s">
        <v>1</v>
      </c>
      <c r="F2" s="13" t="s">
        <v>1</v>
      </c>
      <c r="G2" s="15" t="s">
        <v>1</v>
      </c>
      <c r="H2" s="15" t="s">
        <v>3</v>
      </c>
      <c r="I2" s="15" t="s">
        <v>4</v>
      </c>
    </row>
    <row r="3" spans="1:9">
      <c r="A3" s="16" t="s">
        <v>5</v>
      </c>
      <c r="B3" s="16" t="s">
        <v>80</v>
      </c>
      <c r="C3" s="16" t="s">
        <v>81</v>
      </c>
      <c r="D3" s="16" t="s">
        <v>60</v>
      </c>
      <c r="E3" s="16" t="s">
        <v>82</v>
      </c>
      <c r="F3" s="16"/>
      <c r="G3" s="16"/>
      <c r="H3" s="16" t="s">
        <v>83</v>
      </c>
      <c r="I3" s="16"/>
    </row>
    <row r="4" spans="1:9">
      <c r="A4" s="16"/>
      <c r="B4" s="16" t="s">
        <v>1</v>
      </c>
      <c r="C4" s="16" t="s">
        <v>1</v>
      </c>
      <c r="D4" s="16" t="s">
        <v>1</v>
      </c>
      <c r="E4" s="16" t="s">
        <v>62</v>
      </c>
      <c r="F4" s="16" t="s">
        <v>151</v>
      </c>
      <c r="G4" s="16" t="s">
        <v>152</v>
      </c>
      <c r="H4" s="16" t="s">
        <v>153</v>
      </c>
      <c r="I4" s="16" t="s">
        <v>154</v>
      </c>
    </row>
    <row r="5" spans="1:9">
      <c r="A5" s="16" t="s">
        <v>10</v>
      </c>
      <c r="B5" s="16">
        <v>1</v>
      </c>
      <c r="C5" s="16">
        <v>2</v>
      </c>
      <c r="D5" s="16">
        <v>3</v>
      </c>
      <c r="E5" s="16">
        <v>4</v>
      </c>
      <c r="F5" s="16">
        <v>5</v>
      </c>
      <c r="G5" s="16">
        <v>6</v>
      </c>
      <c r="H5" s="16">
        <v>7</v>
      </c>
      <c r="I5" s="16">
        <v>8</v>
      </c>
    </row>
    <row r="6" ht="15" spans="1:9">
      <c r="A6" s="17">
        <v>1</v>
      </c>
      <c r="B6" s="28" t="s">
        <v>87</v>
      </c>
      <c r="C6" s="28" t="s">
        <v>88</v>
      </c>
      <c r="D6" s="20">
        <f>E6+H6</f>
        <v>805.55</v>
      </c>
      <c r="E6" s="20">
        <f>F6+G6</f>
        <v>306.46</v>
      </c>
      <c r="F6" s="20">
        <v>276.5</v>
      </c>
      <c r="G6" s="20">
        <v>29.96</v>
      </c>
      <c r="H6" s="20">
        <v>499.09</v>
      </c>
      <c r="I6" s="20">
        <v>0</v>
      </c>
    </row>
    <row r="7" ht="15" spans="1:9">
      <c r="A7" s="17">
        <v>2</v>
      </c>
      <c r="B7" s="28" t="s">
        <v>89</v>
      </c>
      <c r="C7" s="28" t="s">
        <v>90</v>
      </c>
      <c r="D7" s="20">
        <f t="shared" ref="D7:D15" si="0">E7+H7</f>
        <v>805.55</v>
      </c>
      <c r="E7" s="20">
        <f>F7+G7</f>
        <v>306.46</v>
      </c>
      <c r="F7" s="20">
        <v>276.5</v>
      </c>
      <c r="G7" s="20">
        <v>29.96</v>
      </c>
      <c r="H7" s="20">
        <v>499.09</v>
      </c>
      <c r="I7" s="20">
        <v>0</v>
      </c>
    </row>
    <row r="8" ht="15" spans="1:9">
      <c r="A8" s="17">
        <v>3</v>
      </c>
      <c r="B8" s="28" t="s">
        <v>91</v>
      </c>
      <c r="C8" s="28" t="s">
        <v>92</v>
      </c>
      <c r="D8" s="20">
        <f t="shared" si="0"/>
        <v>306.46</v>
      </c>
      <c r="E8" s="20">
        <v>306.46</v>
      </c>
      <c r="F8" s="20">
        <v>276.5</v>
      </c>
      <c r="G8" s="20">
        <v>29.96</v>
      </c>
      <c r="H8" s="20"/>
      <c r="I8" s="20">
        <v>0</v>
      </c>
    </row>
    <row r="9" ht="15" spans="1:9">
      <c r="A9" s="17">
        <v>4</v>
      </c>
      <c r="B9" s="28" t="s">
        <v>93</v>
      </c>
      <c r="C9" s="28" t="s">
        <v>94</v>
      </c>
      <c r="D9" s="20">
        <f t="shared" si="0"/>
        <v>499.09</v>
      </c>
      <c r="E9" s="20">
        <v>0</v>
      </c>
      <c r="F9" s="20">
        <v>0</v>
      </c>
      <c r="G9" s="20">
        <v>0</v>
      </c>
      <c r="H9" s="20">
        <v>499.09</v>
      </c>
      <c r="I9" s="20">
        <v>0</v>
      </c>
    </row>
    <row r="10" ht="15" spans="1:9">
      <c r="A10" s="17">
        <v>5</v>
      </c>
      <c r="B10" s="28" t="s">
        <v>95</v>
      </c>
      <c r="C10" s="28" t="s">
        <v>96</v>
      </c>
      <c r="D10" s="20">
        <f t="shared" si="0"/>
        <v>171.06</v>
      </c>
      <c r="E10" s="20">
        <v>0</v>
      </c>
      <c r="F10" s="20">
        <v>0</v>
      </c>
      <c r="G10" s="20">
        <v>0</v>
      </c>
      <c r="H10" s="20">
        <v>171.06</v>
      </c>
      <c r="I10" s="20">
        <v>0</v>
      </c>
    </row>
    <row r="11" ht="15" spans="1:9">
      <c r="A11" s="17">
        <v>8</v>
      </c>
      <c r="B11" s="28" t="s">
        <v>103</v>
      </c>
      <c r="C11" s="28" t="s">
        <v>104</v>
      </c>
      <c r="D11" s="20">
        <f t="shared" si="0"/>
        <v>171.06</v>
      </c>
      <c r="E11" s="20">
        <v>0</v>
      </c>
      <c r="F11" s="20">
        <v>0</v>
      </c>
      <c r="G11" s="20">
        <v>0</v>
      </c>
      <c r="H11" s="20">
        <v>171.06</v>
      </c>
      <c r="I11" s="20">
        <v>0</v>
      </c>
    </row>
    <row r="12" ht="15" spans="1:9">
      <c r="A12" s="17">
        <v>10</v>
      </c>
      <c r="B12" s="28" t="s">
        <v>105</v>
      </c>
      <c r="C12" s="28" t="s">
        <v>104</v>
      </c>
      <c r="D12" s="20">
        <f t="shared" si="0"/>
        <v>171.06</v>
      </c>
      <c r="E12" s="20">
        <v>0</v>
      </c>
      <c r="F12" s="20">
        <v>0</v>
      </c>
      <c r="G12" s="20">
        <v>0</v>
      </c>
      <c r="H12" s="20">
        <v>171.06</v>
      </c>
      <c r="I12" s="20">
        <v>0</v>
      </c>
    </row>
    <row r="13" ht="15" spans="1:9">
      <c r="A13" s="17">
        <v>11</v>
      </c>
      <c r="B13" s="28" t="s">
        <v>106</v>
      </c>
      <c r="C13" s="28" t="s">
        <v>107</v>
      </c>
      <c r="D13" s="20">
        <f t="shared" si="0"/>
        <v>29.37</v>
      </c>
      <c r="E13" s="20">
        <v>29.37</v>
      </c>
      <c r="F13" s="20">
        <v>29.37</v>
      </c>
      <c r="G13" s="20">
        <v>0</v>
      </c>
      <c r="H13" s="20">
        <v>0</v>
      </c>
      <c r="I13" s="20">
        <v>0</v>
      </c>
    </row>
    <row r="14" ht="15" spans="1:9">
      <c r="A14" s="17">
        <v>12</v>
      </c>
      <c r="B14" s="28" t="s">
        <v>108</v>
      </c>
      <c r="C14" s="28" t="s">
        <v>109</v>
      </c>
      <c r="D14" s="20">
        <f t="shared" si="0"/>
        <v>29.37</v>
      </c>
      <c r="E14" s="20">
        <v>29.37</v>
      </c>
      <c r="F14" s="20">
        <v>29.37</v>
      </c>
      <c r="G14" s="20">
        <v>0</v>
      </c>
      <c r="H14" s="20">
        <v>0</v>
      </c>
      <c r="I14" s="20">
        <v>0</v>
      </c>
    </row>
    <row r="15" ht="15" spans="1:9">
      <c r="A15" s="17">
        <v>13</v>
      </c>
      <c r="B15" s="28" t="s">
        <v>110</v>
      </c>
      <c r="C15" s="28" t="s">
        <v>111</v>
      </c>
      <c r="D15" s="20">
        <f t="shared" si="0"/>
        <v>29.37</v>
      </c>
      <c r="E15" s="20">
        <v>29.37</v>
      </c>
      <c r="F15" s="20">
        <v>29.37</v>
      </c>
      <c r="G15" s="20">
        <v>0</v>
      </c>
      <c r="H15" s="20">
        <v>0</v>
      </c>
      <c r="I15" s="20">
        <v>0</v>
      </c>
    </row>
    <row r="16" ht="15" spans="1:9">
      <c r="A16" s="17">
        <v>14</v>
      </c>
      <c r="B16" s="28"/>
      <c r="C16" s="28" t="s">
        <v>60</v>
      </c>
      <c r="D16" s="20">
        <f>E16+H16</f>
        <v>1005.98</v>
      </c>
      <c r="E16" s="19">
        <f>E6+E13</f>
        <v>335.83</v>
      </c>
      <c r="F16" s="19">
        <f>F6+F13</f>
        <v>305.87</v>
      </c>
      <c r="G16" s="19">
        <f>G6+G13</f>
        <v>29.96</v>
      </c>
      <c r="H16" s="20">
        <f>H6+H10</f>
        <v>670.15</v>
      </c>
      <c r="I16" s="20">
        <v>0</v>
      </c>
    </row>
  </sheetData>
  <mergeCells count="8">
    <mergeCell ref="A1:I1"/>
    <mergeCell ref="A2:G2"/>
    <mergeCell ref="E3:G3"/>
    <mergeCell ref="H3:I3"/>
    <mergeCell ref="A3:A4"/>
    <mergeCell ref="B3:B4"/>
    <mergeCell ref="C3:C4"/>
    <mergeCell ref="D3:D4"/>
  </mergeCells>
  <pageMargins left="0.75" right="0.75" top="1" bottom="1" header="0.5" footer="0.5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60"/>
  <sheetViews>
    <sheetView workbookViewId="0">
      <selection activeCell="G16" sqref="G16"/>
    </sheetView>
  </sheetViews>
  <sheetFormatPr defaultColWidth="9" defaultRowHeight="13.5" outlineLevelCol="5"/>
  <cols>
    <col min="2" max="2" width="17.125" customWidth="1"/>
    <col min="3" max="3" width="19.375" customWidth="1"/>
    <col min="4" max="4" width="14.375" customWidth="1"/>
    <col min="5" max="5" width="19.625" customWidth="1"/>
    <col min="6" max="6" width="23.5" customWidth="1"/>
  </cols>
  <sheetData>
    <row r="1" spans="1:6">
      <c r="A1" s="13" t="s">
        <v>155</v>
      </c>
      <c r="B1" s="13"/>
      <c r="C1" s="13" t="s">
        <v>1</v>
      </c>
      <c r="D1" s="13" t="s">
        <v>1</v>
      </c>
      <c r="E1" s="13" t="s">
        <v>1</v>
      </c>
      <c r="F1" s="13" t="s">
        <v>1</v>
      </c>
    </row>
    <row r="2" spans="1:6">
      <c r="A2" s="21" t="s">
        <v>156</v>
      </c>
      <c r="B2" s="22"/>
      <c r="C2" s="22" t="s">
        <v>1</v>
      </c>
      <c r="D2" s="22" t="s">
        <v>1</v>
      </c>
      <c r="E2" s="22" t="s">
        <v>1</v>
      </c>
      <c r="F2" s="23" t="s">
        <v>4</v>
      </c>
    </row>
    <row r="3" spans="1:6">
      <c r="A3" s="22" t="s">
        <v>5</v>
      </c>
      <c r="B3" s="22" t="s">
        <v>157</v>
      </c>
      <c r="C3" s="22" t="s">
        <v>158</v>
      </c>
      <c r="D3" s="22" t="s">
        <v>159</v>
      </c>
      <c r="E3" s="22"/>
      <c r="F3" s="22"/>
    </row>
    <row r="4" spans="1:6">
      <c r="A4" s="22"/>
      <c r="B4" s="22" t="s">
        <v>1</v>
      </c>
      <c r="C4" s="22" t="s">
        <v>1</v>
      </c>
      <c r="D4" s="22" t="s">
        <v>60</v>
      </c>
      <c r="E4" s="22" t="s">
        <v>151</v>
      </c>
      <c r="F4" s="22" t="s">
        <v>152</v>
      </c>
    </row>
    <row r="5" spans="1:6">
      <c r="A5" s="22" t="s">
        <v>10</v>
      </c>
      <c r="B5" s="22">
        <v>1</v>
      </c>
      <c r="C5" s="22">
        <v>2</v>
      </c>
      <c r="D5" s="22">
        <v>3</v>
      </c>
      <c r="E5" s="22">
        <v>4</v>
      </c>
      <c r="F5" s="22">
        <v>5</v>
      </c>
    </row>
    <row r="6" ht="15" spans="1:6">
      <c r="A6" s="24">
        <v>1</v>
      </c>
      <c r="B6" s="25" t="s">
        <v>60</v>
      </c>
      <c r="C6" s="25"/>
      <c r="D6" s="26">
        <f>D7+D21+D50</f>
        <v>335.83</v>
      </c>
      <c r="E6" s="26">
        <v>305.87</v>
      </c>
      <c r="F6" s="26">
        <v>29.96</v>
      </c>
    </row>
    <row r="7" ht="15" spans="1:6">
      <c r="A7" s="24">
        <v>2</v>
      </c>
      <c r="B7" s="25" t="s">
        <v>160</v>
      </c>
      <c r="C7" s="25" t="s">
        <v>161</v>
      </c>
      <c r="D7" s="26">
        <f>D8+D9+D10+D12+D13+D15+D17+D20</f>
        <v>289.48</v>
      </c>
      <c r="E7" s="26">
        <v>289.49</v>
      </c>
      <c r="F7" s="26">
        <v>0</v>
      </c>
    </row>
    <row r="8" ht="15" spans="1:6">
      <c r="A8" s="24">
        <v>3</v>
      </c>
      <c r="B8" s="25" t="s">
        <v>162</v>
      </c>
      <c r="C8" s="25" t="s">
        <v>163</v>
      </c>
      <c r="D8" s="27">
        <v>94.26</v>
      </c>
      <c r="E8" s="26">
        <v>94.26</v>
      </c>
      <c r="F8" s="26">
        <v>0</v>
      </c>
    </row>
    <row r="9" ht="15" spans="1:6">
      <c r="A9" s="24">
        <v>4</v>
      </c>
      <c r="B9" s="25" t="s">
        <v>164</v>
      </c>
      <c r="C9" s="25" t="s">
        <v>165</v>
      </c>
      <c r="D9" s="27">
        <v>95.94</v>
      </c>
      <c r="E9" s="26">
        <v>95.94</v>
      </c>
      <c r="F9" s="26">
        <v>0</v>
      </c>
    </row>
    <row r="10" ht="15" spans="1:6">
      <c r="A10" s="24">
        <v>5</v>
      </c>
      <c r="B10" s="25" t="s">
        <v>166</v>
      </c>
      <c r="C10" s="25" t="s">
        <v>167</v>
      </c>
      <c r="D10" s="26">
        <v>53.17</v>
      </c>
      <c r="E10" s="26">
        <v>53.17</v>
      </c>
      <c r="F10" s="26">
        <v>0</v>
      </c>
    </row>
    <row r="11" ht="15" spans="1:6">
      <c r="A11" s="24">
        <v>6</v>
      </c>
      <c r="B11" s="25" t="s">
        <v>168</v>
      </c>
      <c r="C11" s="25" t="s">
        <v>169</v>
      </c>
      <c r="D11" s="26">
        <v>0</v>
      </c>
      <c r="E11" s="26">
        <v>0</v>
      </c>
      <c r="F11" s="26">
        <v>0</v>
      </c>
    </row>
    <row r="12" ht="15" spans="1:6">
      <c r="A12" s="24">
        <v>7</v>
      </c>
      <c r="B12" s="25" t="s">
        <v>170</v>
      </c>
      <c r="C12" s="25" t="s">
        <v>171</v>
      </c>
      <c r="D12" s="26">
        <v>4.38</v>
      </c>
      <c r="E12" s="26">
        <v>4.38</v>
      </c>
      <c r="F12" s="26">
        <v>0</v>
      </c>
    </row>
    <row r="13" ht="15" spans="1:6">
      <c r="A13" s="24">
        <v>8</v>
      </c>
      <c r="B13" s="25" t="s">
        <v>172</v>
      </c>
      <c r="C13" s="25" t="s">
        <v>173</v>
      </c>
      <c r="D13" s="26">
        <v>29.37</v>
      </c>
      <c r="E13" s="26">
        <v>29.37</v>
      </c>
      <c r="F13" s="26">
        <v>0</v>
      </c>
    </row>
    <row r="14" ht="15" spans="1:6">
      <c r="A14" s="24">
        <v>9</v>
      </c>
      <c r="B14" s="25" t="s">
        <v>174</v>
      </c>
      <c r="C14" s="25" t="s">
        <v>175</v>
      </c>
      <c r="D14" s="26">
        <v>0</v>
      </c>
      <c r="E14" s="26">
        <v>0</v>
      </c>
      <c r="F14" s="26">
        <v>0</v>
      </c>
    </row>
    <row r="15" ht="15" spans="1:6">
      <c r="A15" s="24">
        <v>10</v>
      </c>
      <c r="B15" s="25" t="s">
        <v>176</v>
      </c>
      <c r="C15" s="25" t="s">
        <v>177</v>
      </c>
      <c r="D15" s="26">
        <v>11.11</v>
      </c>
      <c r="E15" s="26">
        <v>11.11</v>
      </c>
      <c r="F15" s="26">
        <v>0</v>
      </c>
    </row>
    <row r="16" ht="15" spans="1:6">
      <c r="A16" s="24">
        <v>11</v>
      </c>
      <c r="B16" s="25" t="s">
        <v>178</v>
      </c>
      <c r="C16" s="25" t="s">
        <v>179</v>
      </c>
      <c r="D16" s="26">
        <v>0</v>
      </c>
      <c r="E16" s="26">
        <v>0</v>
      </c>
      <c r="F16" s="26">
        <v>0</v>
      </c>
    </row>
    <row r="17" ht="15" spans="1:6">
      <c r="A17" s="24">
        <v>12</v>
      </c>
      <c r="B17" s="25" t="s">
        <v>180</v>
      </c>
      <c r="C17" s="25" t="s">
        <v>181</v>
      </c>
      <c r="D17" s="26">
        <v>0.93</v>
      </c>
      <c r="E17" s="26">
        <v>0.93</v>
      </c>
      <c r="F17" s="26">
        <v>0</v>
      </c>
    </row>
    <row r="18" ht="15" spans="1:6">
      <c r="A18" s="24">
        <v>13</v>
      </c>
      <c r="B18" s="25" t="s">
        <v>182</v>
      </c>
      <c r="C18" s="25" t="s">
        <v>183</v>
      </c>
      <c r="D18" s="26">
        <v>0</v>
      </c>
      <c r="E18" s="26">
        <v>0</v>
      </c>
      <c r="F18" s="26">
        <v>0</v>
      </c>
    </row>
    <row r="19" ht="15" spans="1:6">
      <c r="A19" s="24">
        <v>14</v>
      </c>
      <c r="B19" s="25" t="s">
        <v>184</v>
      </c>
      <c r="C19" s="25" t="s">
        <v>185</v>
      </c>
      <c r="D19" s="26">
        <v>0</v>
      </c>
      <c r="E19" s="26">
        <v>0</v>
      </c>
      <c r="F19" s="26">
        <v>0</v>
      </c>
    </row>
    <row r="20" ht="15" spans="1:6">
      <c r="A20" s="24">
        <v>15</v>
      </c>
      <c r="B20" s="25" t="s">
        <v>186</v>
      </c>
      <c r="C20" s="25" t="s">
        <v>187</v>
      </c>
      <c r="D20" s="26">
        <v>0.32</v>
      </c>
      <c r="E20" s="26">
        <v>0.32</v>
      </c>
      <c r="F20" s="26">
        <v>0</v>
      </c>
    </row>
    <row r="21" ht="15" spans="1:6">
      <c r="A21" s="24">
        <v>16</v>
      </c>
      <c r="B21" s="25" t="s">
        <v>188</v>
      </c>
      <c r="C21" s="25" t="s">
        <v>189</v>
      </c>
      <c r="D21" s="26">
        <f>D22+D23+D28+D31+D35+D45+D46+D47+D48</f>
        <v>29.96</v>
      </c>
      <c r="E21" s="26">
        <v>0</v>
      </c>
      <c r="F21" s="26">
        <v>29.96</v>
      </c>
    </row>
    <row r="22" ht="15" spans="1:6">
      <c r="A22" s="24">
        <v>17</v>
      </c>
      <c r="B22" s="25" t="s">
        <v>190</v>
      </c>
      <c r="C22" s="25" t="s">
        <v>191</v>
      </c>
      <c r="D22" s="26">
        <v>4.58</v>
      </c>
      <c r="E22" s="26">
        <v>0</v>
      </c>
      <c r="F22" s="26">
        <v>4.58</v>
      </c>
    </row>
    <row r="23" ht="15" spans="1:6">
      <c r="A23" s="24">
        <v>18</v>
      </c>
      <c r="B23" s="25" t="s">
        <v>192</v>
      </c>
      <c r="C23" s="25" t="s">
        <v>193</v>
      </c>
      <c r="D23" s="26">
        <v>0.2</v>
      </c>
      <c r="E23" s="26">
        <v>0</v>
      </c>
      <c r="F23" s="26">
        <v>0.2</v>
      </c>
    </row>
    <row r="24" ht="15" spans="1:6">
      <c r="A24" s="24">
        <v>19</v>
      </c>
      <c r="B24" s="25" t="s">
        <v>194</v>
      </c>
      <c r="C24" s="25" t="s">
        <v>195</v>
      </c>
      <c r="D24" s="26">
        <v>0</v>
      </c>
      <c r="E24" s="26">
        <v>0</v>
      </c>
      <c r="F24" s="26">
        <v>0</v>
      </c>
    </row>
    <row r="25" ht="15" spans="1:6">
      <c r="A25" s="24">
        <v>20</v>
      </c>
      <c r="B25" s="25" t="s">
        <v>196</v>
      </c>
      <c r="C25" s="25" t="s">
        <v>197</v>
      </c>
      <c r="D25" s="26">
        <v>0</v>
      </c>
      <c r="E25" s="26">
        <v>0</v>
      </c>
      <c r="F25" s="26">
        <v>0</v>
      </c>
    </row>
    <row r="26" ht="15" spans="1:6">
      <c r="A26" s="24">
        <v>21</v>
      </c>
      <c r="B26" s="25" t="s">
        <v>198</v>
      </c>
      <c r="C26" s="25" t="s">
        <v>199</v>
      </c>
      <c r="D26" s="26">
        <v>0</v>
      </c>
      <c r="E26" s="26">
        <v>0</v>
      </c>
      <c r="F26" s="26">
        <v>0</v>
      </c>
    </row>
    <row r="27" ht="15" spans="1:6">
      <c r="A27" s="24">
        <v>22</v>
      </c>
      <c r="B27" s="25" t="s">
        <v>200</v>
      </c>
      <c r="C27" s="25" t="s">
        <v>201</v>
      </c>
      <c r="D27" s="26">
        <v>0</v>
      </c>
      <c r="E27" s="26">
        <v>0</v>
      </c>
      <c r="F27" s="26">
        <v>0</v>
      </c>
    </row>
    <row r="28" ht="15" spans="1:6">
      <c r="A28" s="24">
        <v>23</v>
      </c>
      <c r="B28" s="25" t="s">
        <v>202</v>
      </c>
      <c r="C28" s="25" t="s">
        <v>203</v>
      </c>
      <c r="D28" s="26">
        <v>4.5</v>
      </c>
      <c r="E28" s="26">
        <v>0</v>
      </c>
      <c r="F28" s="26">
        <v>4.5</v>
      </c>
    </row>
    <row r="29" ht="15" spans="1:6">
      <c r="A29" s="24">
        <v>24</v>
      </c>
      <c r="B29" s="25" t="s">
        <v>204</v>
      </c>
      <c r="C29" s="25" t="s">
        <v>205</v>
      </c>
      <c r="D29" s="26">
        <v>0</v>
      </c>
      <c r="E29" s="26">
        <v>0</v>
      </c>
      <c r="F29" s="26">
        <v>0</v>
      </c>
    </row>
    <row r="30" ht="15" spans="1:6">
      <c r="A30" s="24">
        <v>25</v>
      </c>
      <c r="B30" s="25" t="s">
        <v>206</v>
      </c>
      <c r="C30" s="25" t="s">
        <v>207</v>
      </c>
      <c r="D30" s="26">
        <v>0</v>
      </c>
      <c r="E30" s="26">
        <v>0</v>
      </c>
      <c r="F30" s="26">
        <v>0</v>
      </c>
    </row>
    <row r="31" ht="15" spans="1:6">
      <c r="A31" s="24">
        <v>26</v>
      </c>
      <c r="B31" s="25" t="s">
        <v>208</v>
      </c>
      <c r="C31" s="25" t="s">
        <v>209</v>
      </c>
      <c r="D31" s="26">
        <v>0.7</v>
      </c>
      <c r="E31" s="26">
        <v>0</v>
      </c>
      <c r="F31" s="26">
        <v>0.7</v>
      </c>
    </row>
    <row r="32" ht="15" spans="1:6">
      <c r="A32" s="24">
        <v>27</v>
      </c>
      <c r="B32" s="25" t="s">
        <v>210</v>
      </c>
      <c r="C32" s="25" t="s">
        <v>211</v>
      </c>
      <c r="D32" s="26">
        <v>0</v>
      </c>
      <c r="E32" s="26">
        <v>0</v>
      </c>
      <c r="F32" s="26">
        <v>0</v>
      </c>
    </row>
    <row r="33" ht="15" spans="1:6">
      <c r="A33" s="24">
        <v>28</v>
      </c>
      <c r="B33" s="25" t="s">
        <v>212</v>
      </c>
      <c r="C33" s="25" t="s">
        <v>213</v>
      </c>
      <c r="D33" s="26">
        <v>0</v>
      </c>
      <c r="E33" s="26">
        <v>0</v>
      </c>
      <c r="F33" s="26">
        <v>0</v>
      </c>
    </row>
    <row r="34" ht="15" spans="1:6">
      <c r="A34" s="24">
        <v>29</v>
      </c>
      <c r="B34" s="25" t="s">
        <v>214</v>
      </c>
      <c r="C34" s="25" t="s">
        <v>215</v>
      </c>
      <c r="D34" s="26">
        <v>0</v>
      </c>
      <c r="E34" s="26">
        <v>0</v>
      </c>
      <c r="F34" s="26">
        <v>0</v>
      </c>
    </row>
    <row r="35" ht="15" spans="1:6">
      <c r="A35" s="24">
        <v>30</v>
      </c>
      <c r="B35" s="25" t="s">
        <v>216</v>
      </c>
      <c r="C35" s="25" t="s">
        <v>217</v>
      </c>
      <c r="D35" s="26">
        <v>0.3</v>
      </c>
      <c r="E35" s="26">
        <v>0</v>
      </c>
      <c r="F35" s="26">
        <v>0.3</v>
      </c>
    </row>
    <row r="36" ht="15" spans="1:6">
      <c r="A36" s="24">
        <v>31</v>
      </c>
      <c r="B36" s="25" t="s">
        <v>218</v>
      </c>
      <c r="C36" s="25" t="s">
        <v>219</v>
      </c>
      <c r="D36" s="26">
        <v>0</v>
      </c>
      <c r="E36" s="26">
        <v>0</v>
      </c>
      <c r="F36" s="26">
        <v>0</v>
      </c>
    </row>
    <row r="37" ht="15" spans="1:6">
      <c r="A37" s="24">
        <v>32</v>
      </c>
      <c r="B37" s="25" t="s">
        <v>220</v>
      </c>
      <c r="C37" s="25" t="s">
        <v>221</v>
      </c>
      <c r="D37" s="26">
        <v>0</v>
      </c>
      <c r="E37" s="26">
        <v>0</v>
      </c>
      <c r="F37" s="26">
        <v>0</v>
      </c>
    </row>
    <row r="38" ht="15" spans="1:6">
      <c r="A38" s="24">
        <v>33</v>
      </c>
      <c r="B38" s="25" t="s">
        <v>222</v>
      </c>
      <c r="C38" s="25" t="s">
        <v>223</v>
      </c>
      <c r="D38" s="26">
        <v>0</v>
      </c>
      <c r="E38" s="26">
        <v>0</v>
      </c>
      <c r="F38" s="26">
        <v>0</v>
      </c>
    </row>
    <row r="39" ht="15" spans="1:6">
      <c r="A39" s="24">
        <v>34</v>
      </c>
      <c r="B39" s="25" t="s">
        <v>224</v>
      </c>
      <c r="C39" s="25" t="s">
        <v>225</v>
      </c>
      <c r="D39" s="26">
        <v>0</v>
      </c>
      <c r="E39" s="26">
        <v>0</v>
      </c>
      <c r="F39" s="26">
        <v>0</v>
      </c>
    </row>
    <row r="40" ht="15" spans="1:6">
      <c r="A40" s="24">
        <v>35</v>
      </c>
      <c r="B40" s="25" t="s">
        <v>226</v>
      </c>
      <c r="C40" s="25" t="s">
        <v>227</v>
      </c>
      <c r="D40" s="26">
        <v>0</v>
      </c>
      <c r="E40" s="26">
        <v>0</v>
      </c>
      <c r="F40" s="26">
        <v>0</v>
      </c>
    </row>
    <row r="41" ht="15" spans="1:6">
      <c r="A41" s="24">
        <v>36</v>
      </c>
      <c r="B41" s="25" t="s">
        <v>228</v>
      </c>
      <c r="C41" s="25" t="s">
        <v>229</v>
      </c>
      <c r="D41" s="26">
        <v>0</v>
      </c>
      <c r="E41" s="26">
        <v>0</v>
      </c>
      <c r="F41" s="26">
        <v>0</v>
      </c>
    </row>
    <row r="42" ht="15" spans="1:6">
      <c r="A42" s="24">
        <v>37</v>
      </c>
      <c r="B42" s="25" t="s">
        <v>230</v>
      </c>
      <c r="C42" s="25" t="s">
        <v>231</v>
      </c>
      <c r="D42" s="26">
        <v>0</v>
      </c>
      <c r="E42" s="26">
        <v>0</v>
      </c>
      <c r="F42" s="26">
        <v>0</v>
      </c>
    </row>
    <row r="43" ht="15" spans="1:6">
      <c r="A43" s="24">
        <v>38</v>
      </c>
      <c r="B43" s="25" t="s">
        <v>232</v>
      </c>
      <c r="C43" s="25" t="s">
        <v>233</v>
      </c>
      <c r="D43" s="26">
        <v>0</v>
      </c>
      <c r="E43" s="26">
        <v>0</v>
      </c>
      <c r="F43" s="26">
        <v>0</v>
      </c>
    </row>
    <row r="44" ht="15" spans="1:6">
      <c r="A44" s="24">
        <v>39</v>
      </c>
      <c r="B44" s="25" t="s">
        <v>234</v>
      </c>
      <c r="C44" s="25" t="s">
        <v>235</v>
      </c>
      <c r="D44" s="26">
        <v>0</v>
      </c>
      <c r="E44" s="26">
        <v>0</v>
      </c>
      <c r="F44" s="26">
        <v>0</v>
      </c>
    </row>
    <row r="45" ht="15" spans="1:6">
      <c r="A45" s="24">
        <v>40</v>
      </c>
      <c r="B45" s="25" t="s">
        <v>236</v>
      </c>
      <c r="C45" s="25" t="s">
        <v>237</v>
      </c>
      <c r="D45" s="26">
        <v>1.7</v>
      </c>
      <c r="E45" s="26">
        <v>0</v>
      </c>
      <c r="F45" s="26">
        <v>1.7</v>
      </c>
    </row>
    <row r="46" ht="15" spans="1:6">
      <c r="A46" s="24">
        <v>41</v>
      </c>
      <c r="B46" s="25" t="s">
        <v>238</v>
      </c>
      <c r="C46" s="25" t="s">
        <v>239</v>
      </c>
      <c r="D46" s="26">
        <v>3.6</v>
      </c>
      <c r="E46" s="26">
        <v>0</v>
      </c>
      <c r="F46" s="26">
        <v>3.6</v>
      </c>
    </row>
    <row r="47" ht="15" spans="1:6">
      <c r="A47" s="24">
        <v>42</v>
      </c>
      <c r="B47" s="25" t="s">
        <v>240</v>
      </c>
      <c r="C47" s="25" t="s">
        <v>241</v>
      </c>
      <c r="D47" s="26">
        <v>4</v>
      </c>
      <c r="E47" s="26">
        <v>0</v>
      </c>
      <c r="F47" s="26">
        <v>4</v>
      </c>
    </row>
    <row r="48" ht="15" spans="1:6">
      <c r="A48" s="24">
        <v>43</v>
      </c>
      <c r="B48" s="25" t="s">
        <v>242</v>
      </c>
      <c r="C48" s="25" t="s">
        <v>243</v>
      </c>
      <c r="D48" s="26">
        <v>10.38</v>
      </c>
      <c r="E48" s="26">
        <v>0</v>
      </c>
      <c r="F48" s="26">
        <v>10.38</v>
      </c>
    </row>
    <row r="49" ht="15" spans="1:6">
      <c r="A49" s="24">
        <v>44</v>
      </c>
      <c r="B49" s="25" t="s">
        <v>244</v>
      </c>
      <c r="C49" s="25" t="s">
        <v>245</v>
      </c>
      <c r="D49" s="26">
        <v>0</v>
      </c>
      <c r="E49" s="26">
        <v>0</v>
      </c>
      <c r="F49" s="26">
        <v>0</v>
      </c>
    </row>
    <row r="50" ht="15" spans="1:6">
      <c r="A50" s="24">
        <v>45</v>
      </c>
      <c r="B50" s="25" t="s">
        <v>246</v>
      </c>
      <c r="C50" s="25" t="s">
        <v>247</v>
      </c>
      <c r="D50" s="26">
        <v>16.39</v>
      </c>
      <c r="E50" s="26">
        <v>16.39</v>
      </c>
      <c r="F50" s="26">
        <v>0</v>
      </c>
    </row>
    <row r="51" ht="15" spans="1:6">
      <c r="A51" s="24">
        <v>46</v>
      </c>
      <c r="B51" s="25" t="s">
        <v>248</v>
      </c>
      <c r="C51" s="25" t="s">
        <v>249</v>
      </c>
      <c r="D51" s="26">
        <v>0</v>
      </c>
      <c r="E51" s="26">
        <v>0</v>
      </c>
      <c r="F51" s="26">
        <v>0</v>
      </c>
    </row>
    <row r="52" ht="15" spans="1:6">
      <c r="A52" s="24">
        <v>47</v>
      </c>
      <c r="B52" s="25" t="s">
        <v>250</v>
      </c>
      <c r="C52" s="25" t="s">
        <v>251</v>
      </c>
      <c r="D52" s="26">
        <v>16.39</v>
      </c>
      <c r="E52" s="26">
        <v>16.39</v>
      </c>
      <c r="F52" s="26">
        <v>0</v>
      </c>
    </row>
    <row r="53" ht="15" spans="1:6">
      <c r="A53" s="24">
        <v>48</v>
      </c>
      <c r="B53" s="25" t="s">
        <v>252</v>
      </c>
      <c r="C53" s="25" t="s">
        <v>253</v>
      </c>
      <c r="D53" s="26">
        <v>0</v>
      </c>
      <c r="E53" s="26">
        <v>0</v>
      </c>
      <c r="F53" s="26">
        <v>0</v>
      </c>
    </row>
    <row r="54" ht="15" spans="1:6">
      <c r="A54" s="24">
        <v>49</v>
      </c>
      <c r="B54" s="25" t="s">
        <v>254</v>
      </c>
      <c r="C54" s="25" t="s">
        <v>255</v>
      </c>
      <c r="D54" s="26">
        <v>0</v>
      </c>
      <c r="E54" s="26">
        <v>0</v>
      </c>
      <c r="F54" s="26">
        <v>0</v>
      </c>
    </row>
    <row r="55" ht="15" spans="1:6">
      <c r="A55" s="24">
        <v>50</v>
      </c>
      <c r="B55" s="25" t="s">
        <v>256</v>
      </c>
      <c r="C55" s="25" t="s">
        <v>257</v>
      </c>
      <c r="D55" s="26">
        <v>0</v>
      </c>
      <c r="E55" s="26">
        <v>0</v>
      </c>
      <c r="F55" s="26">
        <v>0</v>
      </c>
    </row>
    <row r="56" ht="15" spans="1:6">
      <c r="A56" s="24">
        <v>51</v>
      </c>
      <c r="B56" s="25" t="s">
        <v>258</v>
      </c>
      <c r="C56" s="25" t="s">
        <v>259</v>
      </c>
      <c r="D56" s="26">
        <v>0</v>
      </c>
      <c r="E56" s="26">
        <v>0</v>
      </c>
      <c r="F56" s="26">
        <v>0</v>
      </c>
    </row>
    <row r="57" ht="15" spans="1:6">
      <c r="A57" s="24">
        <v>52</v>
      </c>
      <c r="B57" s="25" t="s">
        <v>260</v>
      </c>
      <c r="C57" s="25" t="s">
        <v>261</v>
      </c>
      <c r="D57" s="26">
        <v>0</v>
      </c>
      <c r="E57" s="26">
        <v>0</v>
      </c>
      <c r="F57" s="26">
        <v>0</v>
      </c>
    </row>
    <row r="58" ht="15" spans="1:6">
      <c r="A58" s="24">
        <v>53</v>
      </c>
      <c r="B58" s="25" t="s">
        <v>262</v>
      </c>
      <c r="C58" s="25" t="s">
        <v>263</v>
      </c>
      <c r="D58" s="26">
        <v>0</v>
      </c>
      <c r="E58" s="26">
        <v>0</v>
      </c>
      <c r="F58" s="26">
        <v>0</v>
      </c>
    </row>
    <row r="59" ht="15" spans="1:6">
      <c r="A59" s="24">
        <v>54</v>
      </c>
      <c r="B59" s="25" t="s">
        <v>264</v>
      </c>
      <c r="C59" s="25" t="s">
        <v>265</v>
      </c>
      <c r="D59" s="26">
        <v>0</v>
      </c>
      <c r="E59" s="26">
        <v>0</v>
      </c>
      <c r="F59" s="26">
        <v>0</v>
      </c>
    </row>
    <row r="60" ht="15" spans="1:6">
      <c r="A60" s="24">
        <v>55</v>
      </c>
      <c r="B60" s="25" t="s">
        <v>266</v>
      </c>
      <c r="C60" s="25" t="s">
        <v>267</v>
      </c>
      <c r="D60" s="26">
        <v>0</v>
      </c>
      <c r="E60" s="26">
        <v>0</v>
      </c>
      <c r="F60" s="26">
        <v>0</v>
      </c>
    </row>
  </sheetData>
  <mergeCells count="6">
    <mergeCell ref="A1:F1"/>
    <mergeCell ref="A2:E2"/>
    <mergeCell ref="D3:F3"/>
    <mergeCell ref="A3:A4"/>
    <mergeCell ref="B3:B4"/>
    <mergeCell ref="C3:C4"/>
  </mergeCells>
  <pageMargins left="0.75" right="0.75" top="1" bottom="1" header="0.5" footer="0.5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0"/>
  <sheetViews>
    <sheetView workbookViewId="0">
      <selection activeCell="D14" sqref="D14"/>
    </sheetView>
  </sheetViews>
  <sheetFormatPr defaultColWidth="9" defaultRowHeight="13.5" outlineLevelCol="5"/>
  <cols>
    <col min="3" max="3" width="35.25" customWidth="1"/>
    <col min="4" max="4" width="12.125" customWidth="1"/>
    <col min="5" max="5" width="18" customWidth="1"/>
    <col min="6" max="6" width="18.75" customWidth="1"/>
  </cols>
  <sheetData>
    <row r="1" spans="1:6">
      <c r="A1" s="13" t="s">
        <v>268</v>
      </c>
      <c r="B1" s="13"/>
      <c r="C1" s="13" t="s">
        <v>1</v>
      </c>
      <c r="D1" s="13" t="s">
        <v>1</v>
      </c>
      <c r="E1" s="13" t="s">
        <v>1</v>
      </c>
      <c r="F1" s="13" t="s">
        <v>1</v>
      </c>
    </row>
    <row r="2" spans="1:6">
      <c r="A2" s="14" t="s">
        <v>79</v>
      </c>
      <c r="B2" s="13"/>
      <c r="C2" s="13" t="s">
        <v>1</v>
      </c>
      <c r="D2" s="13" t="s">
        <v>1</v>
      </c>
      <c r="E2" s="15" t="s">
        <v>3</v>
      </c>
      <c r="F2" s="15" t="s">
        <v>4</v>
      </c>
    </row>
    <row r="3" spans="1:6">
      <c r="A3" s="16" t="s">
        <v>5</v>
      </c>
      <c r="B3" s="16" t="s">
        <v>80</v>
      </c>
      <c r="C3" s="16" t="s">
        <v>81</v>
      </c>
      <c r="D3" s="16" t="s">
        <v>269</v>
      </c>
      <c r="E3" s="16"/>
      <c r="F3" s="16"/>
    </row>
    <row r="4" spans="1:6">
      <c r="A4" s="16"/>
      <c r="B4" s="16" t="s">
        <v>1</v>
      </c>
      <c r="C4" s="16" t="s">
        <v>1</v>
      </c>
      <c r="D4" s="16" t="s">
        <v>60</v>
      </c>
      <c r="E4" s="16" t="s">
        <v>82</v>
      </c>
      <c r="F4" s="16" t="s">
        <v>83</v>
      </c>
    </row>
    <row r="5" spans="1:6">
      <c r="A5" s="16" t="s">
        <v>10</v>
      </c>
      <c r="B5" s="16">
        <v>1</v>
      </c>
      <c r="C5" s="16">
        <v>2</v>
      </c>
      <c r="D5" s="16">
        <v>3</v>
      </c>
      <c r="E5" s="16">
        <v>4</v>
      </c>
      <c r="F5" s="16">
        <v>5</v>
      </c>
    </row>
    <row r="6" ht="15" spans="1:6">
      <c r="A6" s="17">
        <v>1</v>
      </c>
      <c r="B6" s="18" t="s">
        <v>95</v>
      </c>
      <c r="C6" s="18" t="s">
        <v>96</v>
      </c>
      <c r="D6" s="19">
        <v>95</v>
      </c>
      <c r="E6" s="20">
        <v>0</v>
      </c>
      <c r="F6" s="19">
        <v>95</v>
      </c>
    </row>
    <row r="7" ht="15" spans="1:6">
      <c r="A7" s="17">
        <v>2</v>
      </c>
      <c r="B7" s="18" t="s">
        <v>97</v>
      </c>
      <c r="C7" s="18" t="s">
        <v>98</v>
      </c>
      <c r="D7" s="19">
        <v>95</v>
      </c>
      <c r="E7" s="20">
        <v>0</v>
      </c>
      <c r="F7" s="19">
        <v>95</v>
      </c>
    </row>
    <row r="8" ht="15" spans="1:6">
      <c r="A8" s="17">
        <v>3</v>
      </c>
      <c r="B8" s="18" t="s">
        <v>99</v>
      </c>
      <c r="C8" s="18" t="s">
        <v>100</v>
      </c>
      <c r="D8" s="19">
        <v>5</v>
      </c>
      <c r="E8" s="20">
        <v>0</v>
      </c>
      <c r="F8" s="19">
        <v>5</v>
      </c>
    </row>
    <row r="9" ht="15" spans="1:6">
      <c r="A9" s="17">
        <v>4</v>
      </c>
      <c r="B9" s="18" t="s">
        <v>101</v>
      </c>
      <c r="C9" s="18" t="s">
        <v>102</v>
      </c>
      <c r="D9" s="19">
        <v>90</v>
      </c>
      <c r="E9" s="20">
        <v>0</v>
      </c>
      <c r="F9" s="19">
        <v>90</v>
      </c>
    </row>
    <row r="10" ht="15" spans="1:6">
      <c r="A10" s="17">
        <v>5</v>
      </c>
      <c r="B10" s="18"/>
      <c r="C10" s="18" t="s">
        <v>60</v>
      </c>
      <c r="D10" s="19">
        <v>95</v>
      </c>
      <c r="E10" s="20">
        <v>0</v>
      </c>
      <c r="F10" s="19">
        <v>95</v>
      </c>
    </row>
  </sheetData>
  <mergeCells count="6">
    <mergeCell ref="A1:F1"/>
    <mergeCell ref="A2:D2"/>
    <mergeCell ref="D3:F3"/>
    <mergeCell ref="A3:A4"/>
    <mergeCell ref="B3:B4"/>
    <mergeCell ref="C3:C4"/>
  </mergeCells>
  <pageMargins left="0.75" right="0.75" top="1" bottom="1" header="0.5" footer="0.5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0"/>
  <sheetViews>
    <sheetView workbookViewId="0">
      <selection activeCell="E7" sqref="E7"/>
    </sheetView>
  </sheetViews>
  <sheetFormatPr defaultColWidth="9" defaultRowHeight="13.5" outlineLevelCol="5"/>
  <cols>
    <col min="2" max="2" width="17.375" customWidth="1"/>
    <col min="3" max="3" width="19.5" customWidth="1"/>
    <col min="4" max="5" width="23.5" customWidth="1"/>
    <col min="6" max="6" width="37.875" customWidth="1"/>
  </cols>
  <sheetData>
    <row r="1" ht="27" spans="1:6">
      <c r="A1" s="1" t="s">
        <v>270</v>
      </c>
      <c r="B1" s="2"/>
      <c r="C1" s="2"/>
      <c r="D1" s="2"/>
      <c r="E1" s="3"/>
      <c r="F1" s="2"/>
    </row>
    <row r="2" spans="1:6">
      <c r="A2" s="4" t="s">
        <v>271</v>
      </c>
      <c r="B2" s="5"/>
      <c r="C2" s="5"/>
      <c r="D2" s="5"/>
      <c r="E2" s="6" t="s">
        <v>3</v>
      </c>
      <c r="F2" s="6" t="s">
        <v>4</v>
      </c>
    </row>
    <row r="3" spans="1:6">
      <c r="A3" s="5" t="s">
        <v>5</v>
      </c>
      <c r="B3" s="5" t="s">
        <v>272</v>
      </c>
      <c r="C3" s="5"/>
      <c r="D3" s="5" t="s">
        <v>60</v>
      </c>
      <c r="E3" s="5" t="s">
        <v>82</v>
      </c>
      <c r="F3" s="5" t="s">
        <v>83</v>
      </c>
    </row>
    <row r="4" spans="1:6">
      <c r="A4" s="5"/>
      <c r="B4" s="5" t="s">
        <v>80</v>
      </c>
      <c r="C4" s="5" t="s">
        <v>81</v>
      </c>
      <c r="D4" s="5"/>
      <c r="E4" s="5"/>
      <c r="F4" s="5" t="s">
        <v>273</v>
      </c>
    </row>
    <row r="5" spans="1:6">
      <c r="A5" s="5" t="s">
        <v>10</v>
      </c>
      <c r="B5" s="5" t="s">
        <v>274</v>
      </c>
      <c r="C5" s="5" t="s">
        <v>275</v>
      </c>
      <c r="D5" s="5" t="s">
        <v>276</v>
      </c>
      <c r="E5" s="5" t="s">
        <v>277</v>
      </c>
      <c r="F5" s="5" t="s">
        <v>278</v>
      </c>
    </row>
    <row r="6" spans="1:6">
      <c r="A6" s="10"/>
      <c r="B6" s="10"/>
      <c r="C6" s="10"/>
      <c r="D6" s="10"/>
      <c r="E6" s="10"/>
      <c r="F6" s="10"/>
    </row>
    <row r="7" spans="1:6">
      <c r="A7" s="10"/>
      <c r="B7" s="10"/>
      <c r="C7" s="10"/>
      <c r="D7" s="10"/>
      <c r="E7" s="10"/>
      <c r="F7" s="10"/>
    </row>
    <row r="8" spans="1:6">
      <c r="A8" s="10"/>
      <c r="B8" s="10"/>
      <c r="C8" s="10"/>
      <c r="D8" s="10"/>
      <c r="E8" s="10"/>
      <c r="F8" s="10"/>
    </row>
    <row r="9" spans="1:6">
      <c r="A9" s="10"/>
      <c r="B9" s="10"/>
      <c r="C9" s="10"/>
      <c r="D9" s="10"/>
      <c r="E9" s="10"/>
      <c r="F9" s="10"/>
    </row>
    <row r="10" spans="1:6">
      <c r="A10" s="11" t="s">
        <v>279</v>
      </c>
      <c r="B10" s="12" t="s">
        <v>280</v>
      </c>
      <c r="C10" s="12"/>
      <c r="D10" s="12"/>
      <c r="E10" s="12"/>
      <c r="F10" s="12"/>
    </row>
  </sheetData>
  <mergeCells count="8">
    <mergeCell ref="A1:F1"/>
    <mergeCell ref="A2:D2"/>
    <mergeCell ref="B3:C3"/>
    <mergeCell ref="B10:F10"/>
    <mergeCell ref="A3:A4"/>
    <mergeCell ref="D3:D4"/>
    <mergeCell ref="E3:E4"/>
    <mergeCell ref="F3:F4"/>
  </mergeCells>
  <pageMargins left="0.75" right="0.75" top="1" bottom="1" header="0.5" footer="0.5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1"/>
  <sheetViews>
    <sheetView tabSelected="1" workbookViewId="0">
      <selection activeCell="E14" sqref="E14"/>
    </sheetView>
  </sheetViews>
  <sheetFormatPr defaultColWidth="9" defaultRowHeight="13.5" outlineLevelCol="5"/>
  <cols>
    <col min="2" max="2" width="21.375" customWidth="1"/>
    <col min="3" max="3" width="15.375" customWidth="1"/>
    <col min="4" max="4" width="16.875" customWidth="1"/>
    <col min="5" max="5" width="17.125" customWidth="1"/>
    <col min="6" max="6" width="24.125" customWidth="1"/>
  </cols>
  <sheetData>
    <row r="1" ht="27" spans="1:6">
      <c r="A1" s="1" t="s">
        <v>281</v>
      </c>
      <c r="B1" s="2"/>
      <c r="C1" s="2"/>
      <c r="D1" s="2"/>
      <c r="E1" s="3"/>
      <c r="F1" s="2"/>
    </row>
    <row r="2" spans="1:6">
      <c r="A2" s="4" t="s">
        <v>282</v>
      </c>
      <c r="B2" s="5"/>
      <c r="C2" s="5"/>
      <c r="D2" s="5"/>
      <c r="E2" s="6" t="s">
        <v>3</v>
      </c>
      <c r="F2" s="6" t="s">
        <v>4</v>
      </c>
    </row>
    <row r="3" spans="1:6">
      <c r="A3" s="5" t="s">
        <v>5</v>
      </c>
      <c r="B3" s="5" t="s">
        <v>283</v>
      </c>
      <c r="C3" s="5" t="s">
        <v>284</v>
      </c>
      <c r="D3" s="5"/>
      <c r="E3" s="5"/>
      <c r="F3" s="5"/>
    </row>
    <row r="4" spans="1:6">
      <c r="A4" s="5"/>
      <c r="B4" s="5"/>
      <c r="C4" s="5" t="s">
        <v>60</v>
      </c>
      <c r="D4" s="5" t="s">
        <v>285</v>
      </c>
      <c r="E4" s="5" t="s">
        <v>286</v>
      </c>
      <c r="F4" s="5" t="s">
        <v>287</v>
      </c>
    </row>
    <row r="5" spans="1:6">
      <c r="A5" s="5" t="s">
        <v>10</v>
      </c>
      <c r="B5" s="5" t="s">
        <v>274</v>
      </c>
      <c r="C5" s="5" t="s">
        <v>275</v>
      </c>
      <c r="D5" s="5" t="s">
        <v>276</v>
      </c>
      <c r="E5" s="5" t="s">
        <v>277</v>
      </c>
      <c r="F5" s="5" t="s">
        <v>278</v>
      </c>
    </row>
    <row r="6" spans="1:6">
      <c r="A6" s="7">
        <v>1</v>
      </c>
      <c r="B6" s="8" t="s">
        <v>60</v>
      </c>
      <c r="C6" s="9">
        <v>8</v>
      </c>
      <c r="D6" s="9">
        <v>8</v>
      </c>
      <c r="E6" s="9"/>
      <c r="F6" s="9"/>
    </row>
    <row r="7" spans="1:6">
      <c r="A7" s="7">
        <v>2</v>
      </c>
      <c r="B7" s="8" t="s">
        <v>288</v>
      </c>
      <c r="C7" s="9"/>
      <c r="D7" s="9"/>
      <c r="E7" s="9"/>
      <c r="F7" s="9"/>
    </row>
    <row r="8" spans="1:6">
      <c r="A8" s="7">
        <v>3</v>
      </c>
      <c r="B8" s="8" t="s">
        <v>289</v>
      </c>
      <c r="C8" s="9">
        <v>4</v>
      </c>
      <c r="D8" s="9">
        <v>4</v>
      </c>
      <c r="E8" s="9"/>
      <c r="F8" s="9"/>
    </row>
    <row r="9" spans="1:6">
      <c r="A9" s="7">
        <v>4</v>
      </c>
      <c r="B9" s="8" t="s">
        <v>290</v>
      </c>
      <c r="C9" s="9"/>
      <c r="D9" s="9"/>
      <c r="E9" s="9"/>
      <c r="F9" s="9"/>
    </row>
    <row r="10" spans="1:6">
      <c r="A10" s="7">
        <v>5</v>
      </c>
      <c r="B10" s="8" t="s">
        <v>291</v>
      </c>
      <c r="C10" s="9">
        <v>4</v>
      </c>
      <c r="D10" s="9">
        <v>4</v>
      </c>
      <c r="E10" s="9"/>
      <c r="F10" s="9"/>
    </row>
    <row r="11" spans="1:6">
      <c r="A11" s="7">
        <v>6</v>
      </c>
      <c r="B11" s="8" t="s">
        <v>292</v>
      </c>
      <c r="C11" s="9">
        <v>4</v>
      </c>
      <c r="D11" s="9">
        <v>4</v>
      </c>
      <c r="E11" s="9"/>
      <c r="F11" s="9"/>
    </row>
  </sheetData>
  <mergeCells count="5">
    <mergeCell ref="A1:F1"/>
    <mergeCell ref="A2:D2"/>
    <mergeCell ref="C3:F3"/>
    <mergeCell ref="A3:A4"/>
    <mergeCell ref="B3:B4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部门预算收支总表</vt:lpstr>
      <vt:lpstr>部门预算收入总表</vt:lpstr>
      <vt:lpstr>部门预算支出总表</vt:lpstr>
      <vt:lpstr>财政拨款收支总表</vt:lpstr>
      <vt:lpstr>部门预算一般公共预算财政拨款支出表</vt:lpstr>
      <vt:lpstr>部门预算一般公共预算财政拨款基本支出表</vt:lpstr>
      <vt:lpstr>部门预算政府性基金预算财政拨款支出表</vt:lpstr>
      <vt:lpstr>部门预算国有资本经营预算财政拨款支出表</vt:lpstr>
      <vt:lpstr>部门预算财政拨款“三公”经费支出表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董倩雯</cp:lastModifiedBy>
  <dcterms:created xsi:type="dcterms:W3CDTF">2022-03-24T08:24:00Z</dcterms:created>
  <dcterms:modified xsi:type="dcterms:W3CDTF">2023-03-31T07:15:31Z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ICV">
    <vt:lpwstr>F5648F3BA6284D789075A4A186E9E03F</vt:lpwstr>
  </property>
</Properties>
</file>